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LADİN" sheetId="1" r:id="rId1"/>
  </sheets>
  <definedNames>
    <definedName name="_xlnm.Print_Area" localSheetId="0">LADİN!$A$1:$E$38</definedName>
  </definedNames>
  <calcPr calcId="124519"/>
</workbook>
</file>

<file path=xl/calcChain.xml><?xml version="1.0" encoding="utf-8"?>
<calcChain xmlns="http://schemas.openxmlformats.org/spreadsheetml/2006/main">
  <c r="B41" i="1"/>
  <c r="E38"/>
  <c r="E37"/>
  <c r="E36"/>
  <c r="E35"/>
  <c r="D34"/>
  <c r="D33"/>
  <c r="E32"/>
  <c r="E31"/>
  <c r="D30"/>
  <c r="D29"/>
  <c r="D27"/>
  <c r="E26"/>
  <c r="D25"/>
  <c r="D24"/>
  <c r="E21"/>
  <c r="E20"/>
  <c r="E19"/>
  <c r="E18"/>
  <c r="E16"/>
  <c r="D15"/>
  <c r="D14"/>
  <c r="D12"/>
  <c r="D11"/>
  <c r="E10"/>
  <c r="D8"/>
  <c r="D7"/>
  <c r="D6"/>
  <c r="D4"/>
  <c r="E3"/>
</calcChain>
</file>

<file path=xl/sharedStrings.xml><?xml version="1.0" encoding="utf-8"?>
<sst xmlns="http://schemas.openxmlformats.org/spreadsheetml/2006/main" count="6" uniqueCount="6">
  <si>
    <t xml:space="preserve">LADİN BLOK KESİN HESAP ÖDEME TABLOSU   </t>
  </si>
  <si>
    <t>D.   NO</t>
  </si>
  <si>
    <t xml:space="preserve">Kesin Hesap Toplamı </t>
  </si>
  <si>
    <r>
      <rPr>
        <b/>
        <sz val="16"/>
        <rFont val="Arial Tur"/>
        <charset val="162"/>
      </rPr>
      <t>2</t>
    </r>
    <r>
      <rPr>
        <b/>
        <sz val="11"/>
        <rFont val="Arial Tur"/>
        <charset val="162"/>
      </rPr>
      <t>.            Taksit         Son Ödeme Tarihi 15.07.2015</t>
    </r>
  </si>
  <si>
    <r>
      <rPr>
        <b/>
        <sz val="16"/>
        <rFont val="Arial Tur"/>
        <charset val="162"/>
      </rPr>
      <t>3.</t>
    </r>
    <r>
      <rPr>
        <b/>
        <sz val="11"/>
        <rFont val="Arial Tur"/>
        <charset val="162"/>
      </rPr>
      <t xml:space="preserve">          Taksit            Son Ödeme Tarihi 15.08.2015</t>
    </r>
  </si>
  <si>
    <r>
      <rPr>
        <b/>
        <sz val="16"/>
        <rFont val="Arial Tur"/>
        <charset val="162"/>
      </rPr>
      <t>1.</t>
    </r>
    <r>
      <rPr>
        <b/>
        <sz val="11"/>
        <rFont val="Arial Tur"/>
        <charset val="162"/>
      </rPr>
      <t xml:space="preserve">               </t>
    </r>
    <r>
      <rPr>
        <b/>
        <sz val="13"/>
        <rFont val="Arial Tur"/>
        <charset val="162"/>
      </rPr>
      <t>Taksit        Son Ödeme Tarihi 15.06.2015</t>
    </r>
  </si>
</sst>
</file>

<file path=xl/styles.xml><?xml version="1.0" encoding="utf-8"?>
<styleSheet xmlns="http://schemas.openxmlformats.org/spreadsheetml/2006/main">
  <numFmts count="1">
    <numFmt numFmtId="164" formatCode="%0"/>
  </numFmts>
  <fonts count="9">
    <font>
      <sz val="11"/>
      <color theme="1"/>
      <name val="Calibri"/>
      <family val="2"/>
      <charset val="162"/>
      <scheme val="minor"/>
    </font>
    <font>
      <b/>
      <sz val="18"/>
      <name val="Arial Tur"/>
      <charset val="162"/>
    </font>
    <font>
      <b/>
      <sz val="11"/>
      <name val="Arial Tur"/>
      <charset val="162"/>
    </font>
    <font>
      <b/>
      <sz val="16"/>
      <name val="Arial Tur"/>
      <charset val="162"/>
    </font>
    <font>
      <b/>
      <sz val="12"/>
      <name val="Arial Tur"/>
      <charset val="162"/>
    </font>
    <font>
      <b/>
      <sz val="12"/>
      <color indexed="8"/>
      <name val="Arial TUR"/>
      <family val="2"/>
      <charset val="162"/>
    </font>
    <font>
      <b/>
      <sz val="12"/>
      <name val="Arial Tur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3"/>
      <name val="Arial Tur"/>
      <charset val="16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8"/>
      </patternFill>
    </fill>
    <fill>
      <patternFill patternType="solid">
        <fgColor theme="0" tint="-0.249977111117893"/>
        <bgColor theme="8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3" borderId="0" xfId="0" applyNumberFormat="1" applyFont="1" applyFill="1"/>
    <xf numFmtId="0" fontId="0" fillId="3" borderId="0" xfId="0" applyFont="1" applyFill="1"/>
    <xf numFmtId="0" fontId="2" fillId="3" borderId="4" xfId="0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4" fontId="4" fillId="5" borderId="8" xfId="0" applyNumberFormat="1" applyFont="1" applyFill="1" applyBorder="1" applyAlignment="1">
      <alignment vertical="center"/>
    </xf>
    <xf numFmtId="4" fontId="6" fillId="4" borderId="9" xfId="0" applyNumberFormat="1" applyFont="1" applyFill="1" applyBorder="1" applyAlignment="1">
      <alignment vertical="center"/>
    </xf>
    <xf numFmtId="4" fontId="6" fillId="6" borderId="9" xfId="0" applyNumberFormat="1" applyFont="1" applyFill="1" applyBorder="1" applyAlignment="1">
      <alignment vertical="center"/>
    </xf>
    <xf numFmtId="0" fontId="0" fillId="5" borderId="0" xfId="0" applyFont="1" applyFill="1"/>
    <xf numFmtId="4" fontId="4" fillId="5" borderId="6" xfId="0" applyNumberFormat="1" applyFont="1" applyFill="1" applyBorder="1" applyAlignment="1">
      <alignment vertical="center"/>
    </xf>
    <xf numFmtId="4" fontId="6" fillId="4" borderId="7" xfId="0" applyNumberFormat="1" applyFont="1" applyFill="1" applyBorder="1" applyAlignment="1">
      <alignment vertical="center"/>
    </xf>
    <xf numFmtId="4" fontId="6" fillId="6" borderId="7" xfId="0" applyNumberFormat="1" applyFont="1" applyFill="1" applyBorder="1" applyAlignment="1">
      <alignment vertical="center"/>
    </xf>
    <xf numFmtId="4" fontId="6" fillId="7" borderId="7" xfId="0" applyNumberFormat="1" applyFont="1" applyFill="1" applyBorder="1" applyAlignment="1">
      <alignment vertical="center"/>
    </xf>
    <xf numFmtId="4" fontId="6" fillId="7" borderId="10" xfId="0" applyNumberFormat="1" applyFont="1" applyFill="1" applyBorder="1" applyAlignment="1">
      <alignment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4" fontId="4" fillId="5" borderId="12" xfId="0" applyNumberFormat="1" applyFont="1" applyFill="1" applyBorder="1" applyAlignment="1">
      <alignment vertical="center"/>
    </xf>
    <xf numFmtId="4" fontId="6" fillId="4" borderId="13" xfId="0" applyNumberFormat="1" applyFont="1" applyFill="1" applyBorder="1" applyAlignment="1">
      <alignment vertical="center"/>
    </xf>
    <xf numFmtId="4" fontId="6" fillId="6" borderId="13" xfId="0" applyNumberFormat="1" applyFont="1" applyFill="1" applyBorder="1" applyAlignment="1">
      <alignment vertical="center"/>
    </xf>
    <xf numFmtId="0" fontId="0" fillId="0" borderId="0" xfId="0" applyFont="1"/>
    <xf numFmtId="4" fontId="0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0"/>
  <sheetViews>
    <sheetView tabSelected="1" workbookViewId="0">
      <selection sqref="A1:E1"/>
    </sheetView>
  </sheetViews>
  <sheetFormatPr defaultColWidth="10.7109375" defaultRowHeight="18.75" customHeight="1"/>
  <cols>
    <col min="1" max="1" width="5.5703125" style="21" customWidth="1"/>
    <col min="2" max="2" width="12.7109375" style="22" customWidth="1"/>
    <col min="3" max="5" width="12.7109375" style="21" customWidth="1"/>
    <col min="6" max="16384" width="10.7109375" style="21"/>
  </cols>
  <sheetData>
    <row r="1" spans="1:6" s="2" customFormat="1" ht="68.25" customHeight="1" thickBot="1">
      <c r="A1" s="24" t="s">
        <v>0</v>
      </c>
      <c r="B1" s="25"/>
      <c r="C1" s="25"/>
      <c r="D1" s="25"/>
      <c r="E1" s="26"/>
      <c r="F1" s="1"/>
    </row>
    <row r="2" spans="1:6" s="2" customFormat="1" ht="84" customHeight="1" thickBot="1">
      <c r="A2" s="3" t="s">
        <v>1</v>
      </c>
      <c r="B2" s="4" t="s">
        <v>2</v>
      </c>
      <c r="C2" s="5" t="s">
        <v>5</v>
      </c>
      <c r="D2" s="5" t="s">
        <v>3</v>
      </c>
      <c r="E2" s="5" t="s">
        <v>4</v>
      </c>
    </row>
    <row r="3" spans="1:6" s="10" customFormat="1" ht="20.100000000000001" customHeight="1">
      <c r="A3" s="6">
        <v>1</v>
      </c>
      <c r="B3" s="7">
        <v>780</v>
      </c>
      <c r="C3" s="8">
        <v>260</v>
      </c>
      <c r="D3" s="9">
        <v>260</v>
      </c>
      <c r="E3" s="9">
        <f>B3-C3-D3</f>
        <v>260</v>
      </c>
    </row>
    <row r="4" spans="1:6" s="10" customFormat="1" ht="20.100000000000001" customHeight="1">
      <c r="A4" s="6">
        <v>2</v>
      </c>
      <c r="B4" s="11">
        <v>393.13</v>
      </c>
      <c r="C4" s="12">
        <v>195</v>
      </c>
      <c r="D4" s="13">
        <f>B4-C4</f>
        <v>198.13</v>
      </c>
      <c r="E4" s="14"/>
    </row>
    <row r="5" spans="1:6" s="10" customFormat="1" ht="20.100000000000001" customHeight="1">
      <c r="A5" s="6">
        <v>3</v>
      </c>
      <c r="B5" s="11">
        <v>206.54</v>
      </c>
      <c r="C5" s="12">
        <v>206.54</v>
      </c>
      <c r="D5" s="14"/>
      <c r="E5" s="14"/>
    </row>
    <row r="6" spans="1:6" s="10" customFormat="1" ht="20.100000000000001" customHeight="1">
      <c r="A6" s="6">
        <v>4</v>
      </c>
      <c r="B6" s="11">
        <v>311.27999999999997</v>
      </c>
      <c r="C6" s="12">
        <v>155</v>
      </c>
      <c r="D6" s="13">
        <f>B6-C6</f>
        <v>156.27999999999997</v>
      </c>
      <c r="E6" s="14"/>
    </row>
    <row r="7" spans="1:6" s="10" customFormat="1" ht="20.100000000000001" customHeight="1">
      <c r="A7" s="6">
        <v>5</v>
      </c>
      <c r="B7" s="11">
        <v>426.23</v>
      </c>
      <c r="C7" s="12">
        <v>215</v>
      </c>
      <c r="D7" s="13">
        <f>B7-C7</f>
        <v>211.23000000000002</v>
      </c>
      <c r="E7" s="14"/>
    </row>
    <row r="8" spans="1:6" s="10" customFormat="1" ht="20.100000000000001" customHeight="1">
      <c r="A8" s="6">
        <v>6</v>
      </c>
      <c r="B8" s="11">
        <v>499.87</v>
      </c>
      <c r="C8" s="12">
        <v>250</v>
      </c>
      <c r="D8" s="13">
        <f>B8-C8</f>
        <v>249.87</v>
      </c>
      <c r="E8" s="14"/>
    </row>
    <row r="9" spans="1:6" s="10" customFormat="1" ht="20.100000000000001" customHeight="1">
      <c r="A9" s="6">
        <v>7</v>
      </c>
      <c r="B9" s="11">
        <v>229.21</v>
      </c>
      <c r="C9" s="12">
        <v>229.21</v>
      </c>
      <c r="D9" s="14"/>
      <c r="E9" s="15"/>
    </row>
    <row r="10" spans="1:6" s="10" customFormat="1" ht="20.100000000000001" customHeight="1">
      <c r="A10" s="6">
        <v>8</v>
      </c>
      <c r="B10" s="11">
        <v>602.79</v>
      </c>
      <c r="C10" s="12">
        <v>200</v>
      </c>
      <c r="D10" s="13">
        <v>200</v>
      </c>
      <c r="E10" s="13">
        <f>B10-C10-D10</f>
        <v>202.78999999999996</v>
      </c>
    </row>
    <row r="11" spans="1:6" s="10" customFormat="1" ht="20.100000000000001" customHeight="1">
      <c r="A11" s="6">
        <v>9</v>
      </c>
      <c r="B11" s="11">
        <v>376.95</v>
      </c>
      <c r="C11" s="12">
        <v>190</v>
      </c>
      <c r="D11" s="13">
        <f>B11-C11</f>
        <v>186.95</v>
      </c>
      <c r="E11" s="14"/>
    </row>
    <row r="12" spans="1:6" s="10" customFormat="1" ht="20.100000000000001" customHeight="1">
      <c r="A12" s="6">
        <v>10</v>
      </c>
      <c r="B12" s="11">
        <v>412.34</v>
      </c>
      <c r="C12" s="12">
        <v>205</v>
      </c>
      <c r="D12" s="13">
        <f>B12-C12</f>
        <v>207.33999999999997</v>
      </c>
      <c r="E12" s="14"/>
    </row>
    <row r="13" spans="1:6" s="10" customFormat="1" ht="20.100000000000001" customHeight="1">
      <c r="A13" s="6">
        <v>11</v>
      </c>
      <c r="B13" s="11">
        <v>286.12</v>
      </c>
      <c r="C13" s="12">
        <v>286.12</v>
      </c>
      <c r="D13" s="14"/>
      <c r="E13" s="14"/>
    </row>
    <row r="14" spans="1:6" s="10" customFormat="1" ht="20.100000000000001" customHeight="1">
      <c r="A14" s="6">
        <v>12</v>
      </c>
      <c r="B14" s="11">
        <v>395.93</v>
      </c>
      <c r="C14" s="12">
        <v>200</v>
      </c>
      <c r="D14" s="13">
        <f>B14-C14</f>
        <v>195.93</v>
      </c>
      <c r="E14" s="14"/>
    </row>
    <row r="15" spans="1:6" s="10" customFormat="1" ht="20.100000000000001" customHeight="1">
      <c r="A15" s="6">
        <v>13</v>
      </c>
      <c r="B15" s="11">
        <v>451.86</v>
      </c>
      <c r="C15" s="12">
        <v>225</v>
      </c>
      <c r="D15" s="13">
        <f>B15-C15</f>
        <v>226.86</v>
      </c>
      <c r="E15" s="15"/>
    </row>
    <row r="16" spans="1:6" s="10" customFormat="1" ht="20.100000000000001" customHeight="1">
      <c r="A16" s="6">
        <v>14</v>
      </c>
      <c r="B16" s="11">
        <v>649.33000000000004</v>
      </c>
      <c r="C16" s="12">
        <v>215</v>
      </c>
      <c r="D16" s="13">
        <v>215</v>
      </c>
      <c r="E16" s="13">
        <f>B16-C16-D16</f>
        <v>219.33000000000004</v>
      </c>
    </row>
    <row r="17" spans="1:5" s="10" customFormat="1" ht="20.100000000000001" customHeight="1">
      <c r="A17" s="6">
        <v>15</v>
      </c>
      <c r="B17" s="11">
        <v>89.22</v>
      </c>
      <c r="C17" s="12">
        <v>89.22</v>
      </c>
      <c r="D17" s="14"/>
      <c r="E17" s="14"/>
    </row>
    <row r="18" spans="1:5" s="10" customFormat="1" ht="20.100000000000001" customHeight="1">
      <c r="A18" s="6">
        <v>16</v>
      </c>
      <c r="B18" s="11">
        <v>625.37</v>
      </c>
      <c r="C18" s="12">
        <v>210</v>
      </c>
      <c r="D18" s="13">
        <v>210</v>
      </c>
      <c r="E18" s="13">
        <f>B18-C18-D18</f>
        <v>205.37</v>
      </c>
    </row>
    <row r="19" spans="1:5" s="10" customFormat="1" ht="20.100000000000001" customHeight="1">
      <c r="A19" s="6">
        <v>17</v>
      </c>
      <c r="B19" s="11">
        <v>675.58</v>
      </c>
      <c r="C19" s="12">
        <v>225</v>
      </c>
      <c r="D19" s="13">
        <v>225</v>
      </c>
      <c r="E19" s="13">
        <f>B19-C19-D19</f>
        <v>225.58000000000004</v>
      </c>
    </row>
    <row r="20" spans="1:5" s="10" customFormat="1" ht="20.100000000000001" customHeight="1">
      <c r="A20" s="6">
        <v>18</v>
      </c>
      <c r="B20" s="11">
        <v>573.95000000000005</v>
      </c>
      <c r="C20" s="12">
        <v>190</v>
      </c>
      <c r="D20" s="13">
        <v>190</v>
      </c>
      <c r="E20" s="13">
        <f t="shared" ref="E20:E21" si="0">B20-C20-D20</f>
        <v>193.95000000000005</v>
      </c>
    </row>
    <row r="21" spans="1:5" s="10" customFormat="1" ht="20.100000000000001" customHeight="1">
      <c r="A21" s="6">
        <v>19</v>
      </c>
      <c r="B21" s="11">
        <v>565.16999999999996</v>
      </c>
      <c r="C21" s="12">
        <v>190</v>
      </c>
      <c r="D21" s="13">
        <v>190</v>
      </c>
      <c r="E21" s="13">
        <f t="shared" si="0"/>
        <v>185.16999999999996</v>
      </c>
    </row>
    <row r="22" spans="1:5" s="10" customFormat="1" ht="20.100000000000001" customHeight="1">
      <c r="A22" s="6">
        <v>20</v>
      </c>
      <c r="B22" s="11">
        <v>265.38</v>
      </c>
      <c r="C22" s="12">
        <v>265.38</v>
      </c>
      <c r="D22" s="14"/>
      <c r="E22" s="14"/>
    </row>
    <row r="23" spans="1:5" s="10" customFormat="1" ht="20.100000000000001" customHeight="1">
      <c r="A23" s="6">
        <v>21</v>
      </c>
      <c r="B23" s="11">
        <v>191.9</v>
      </c>
      <c r="C23" s="12">
        <v>191.9</v>
      </c>
      <c r="D23" s="14"/>
      <c r="E23" s="14"/>
    </row>
    <row r="24" spans="1:5" s="10" customFormat="1" ht="20.100000000000001" customHeight="1">
      <c r="A24" s="6">
        <v>22</v>
      </c>
      <c r="B24" s="11">
        <v>462.3</v>
      </c>
      <c r="C24" s="12">
        <v>230</v>
      </c>
      <c r="D24" s="13">
        <f>B24-C24</f>
        <v>232.3</v>
      </c>
      <c r="E24" s="14"/>
    </row>
    <row r="25" spans="1:5" s="10" customFormat="1" ht="20.100000000000001" customHeight="1">
      <c r="A25" s="6">
        <v>23</v>
      </c>
      <c r="B25" s="11">
        <v>524.47</v>
      </c>
      <c r="C25" s="12">
        <v>260</v>
      </c>
      <c r="D25" s="13">
        <f>B25-C25</f>
        <v>264.47000000000003</v>
      </c>
      <c r="E25" s="14"/>
    </row>
    <row r="26" spans="1:5" s="10" customFormat="1" ht="20.100000000000001" customHeight="1">
      <c r="A26" s="6">
        <v>24</v>
      </c>
      <c r="B26" s="11">
        <v>748.18</v>
      </c>
      <c r="C26" s="12">
        <v>250</v>
      </c>
      <c r="D26" s="13">
        <v>250</v>
      </c>
      <c r="E26" s="13">
        <f t="shared" ref="E26" si="1">B26-C26-D26</f>
        <v>248.17999999999995</v>
      </c>
    </row>
    <row r="27" spans="1:5" s="10" customFormat="1" ht="20.100000000000001" customHeight="1">
      <c r="A27" s="6">
        <v>25</v>
      </c>
      <c r="B27" s="11">
        <v>473.18</v>
      </c>
      <c r="C27" s="12">
        <v>235</v>
      </c>
      <c r="D27" s="13">
        <f>B27-C27</f>
        <v>238.18</v>
      </c>
      <c r="E27" s="14"/>
    </row>
    <row r="28" spans="1:5" s="10" customFormat="1" ht="20.100000000000001" customHeight="1">
      <c r="A28" s="6">
        <v>26</v>
      </c>
      <c r="B28" s="11">
        <v>298.33</v>
      </c>
      <c r="C28" s="12">
        <v>298.33</v>
      </c>
      <c r="D28" s="14"/>
      <c r="E28" s="14"/>
    </row>
    <row r="29" spans="1:5" s="10" customFormat="1" ht="20.100000000000001" customHeight="1">
      <c r="A29" s="16">
        <v>27</v>
      </c>
      <c r="B29" s="11">
        <v>508.97</v>
      </c>
      <c r="C29" s="12">
        <v>255</v>
      </c>
      <c r="D29" s="13">
        <f>B29-C29</f>
        <v>253.97000000000003</v>
      </c>
      <c r="E29" s="14"/>
    </row>
    <row r="30" spans="1:5" s="10" customFormat="1" ht="20.100000000000001" customHeight="1">
      <c r="A30" s="6">
        <v>28</v>
      </c>
      <c r="B30" s="11">
        <v>405.54</v>
      </c>
      <c r="C30" s="12">
        <v>200</v>
      </c>
      <c r="D30" s="13">
        <f>B30-C30</f>
        <v>205.54000000000002</v>
      </c>
      <c r="E30" s="14"/>
    </row>
    <row r="31" spans="1:5" s="10" customFormat="1" ht="20.100000000000001" customHeight="1">
      <c r="A31" s="6">
        <v>29</v>
      </c>
      <c r="B31" s="11">
        <v>673.97</v>
      </c>
      <c r="C31" s="12">
        <v>225</v>
      </c>
      <c r="D31" s="13">
        <v>225</v>
      </c>
      <c r="E31" s="13">
        <f t="shared" ref="E31:E32" si="2">B31-C31-D31</f>
        <v>223.97000000000003</v>
      </c>
    </row>
    <row r="32" spans="1:5" s="10" customFormat="1" ht="20.100000000000001" customHeight="1">
      <c r="A32" s="6">
        <v>30</v>
      </c>
      <c r="B32" s="11">
        <v>669.07</v>
      </c>
      <c r="C32" s="12">
        <v>225</v>
      </c>
      <c r="D32" s="13">
        <v>225</v>
      </c>
      <c r="E32" s="13">
        <f t="shared" si="2"/>
        <v>219.07000000000005</v>
      </c>
    </row>
    <row r="33" spans="1:5" s="10" customFormat="1" ht="20.100000000000001" customHeight="1">
      <c r="A33" s="6">
        <v>31</v>
      </c>
      <c r="B33" s="11">
        <v>434.86</v>
      </c>
      <c r="C33" s="12">
        <v>220</v>
      </c>
      <c r="D33" s="13">
        <f>B33-C33</f>
        <v>214.86</v>
      </c>
      <c r="E33" s="14"/>
    </row>
    <row r="34" spans="1:5" s="10" customFormat="1" ht="20.100000000000001" customHeight="1">
      <c r="A34" s="6">
        <v>32</v>
      </c>
      <c r="B34" s="11">
        <v>554.16</v>
      </c>
      <c r="C34" s="12">
        <v>280</v>
      </c>
      <c r="D34" s="13">
        <f>B34-C34</f>
        <v>274.15999999999997</v>
      </c>
      <c r="E34" s="14"/>
    </row>
    <row r="35" spans="1:5" s="10" customFormat="1" ht="20.100000000000001" customHeight="1">
      <c r="A35" s="6">
        <v>33</v>
      </c>
      <c r="B35" s="11">
        <v>907.37</v>
      </c>
      <c r="C35" s="12">
        <v>300</v>
      </c>
      <c r="D35" s="13">
        <v>300</v>
      </c>
      <c r="E35" s="13">
        <f t="shared" ref="E35:E38" si="3">B35-C35-D35</f>
        <v>307.37</v>
      </c>
    </row>
    <row r="36" spans="1:5" s="10" customFormat="1" ht="20.100000000000001" customHeight="1">
      <c r="A36" s="6">
        <v>34</v>
      </c>
      <c r="B36" s="11">
        <v>827.29</v>
      </c>
      <c r="C36" s="12">
        <v>275</v>
      </c>
      <c r="D36" s="13">
        <v>275</v>
      </c>
      <c r="E36" s="13">
        <f t="shared" si="3"/>
        <v>277.28999999999996</v>
      </c>
    </row>
    <row r="37" spans="1:5" s="10" customFormat="1" ht="20.100000000000001" customHeight="1">
      <c r="A37" s="6">
        <v>35</v>
      </c>
      <c r="B37" s="11">
        <v>676.22</v>
      </c>
      <c r="C37" s="12">
        <v>225</v>
      </c>
      <c r="D37" s="13">
        <v>225</v>
      </c>
      <c r="E37" s="13">
        <f t="shared" si="3"/>
        <v>226.22000000000003</v>
      </c>
    </row>
    <row r="38" spans="1:5" s="10" customFormat="1" ht="20.100000000000001" customHeight="1" thickBot="1">
      <c r="A38" s="17">
        <v>36</v>
      </c>
      <c r="B38" s="18">
        <v>850.58</v>
      </c>
      <c r="C38" s="19">
        <v>285</v>
      </c>
      <c r="D38" s="20">
        <v>285</v>
      </c>
      <c r="E38" s="20">
        <f t="shared" si="3"/>
        <v>280.58000000000004</v>
      </c>
    </row>
    <row r="39" spans="1:5" ht="15"/>
    <row r="40" spans="1:5" ht="15"/>
    <row r="41" spans="1:5" ht="15.75">
      <c r="B41" s="23">
        <f>SUM(B3:B40)</f>
        <v>18022.64</v>
      </c>
    </row>
    <row r="42" spans="1:5" ht="15"/>
    <row r="43" spans="1:5" ht="15"/>
    <row r="44" spans="1:5" ht="15"/>
    <row r="45" spans="1:5" ht="15"/>
    <row r="46" spans="1:5" ht="15"/>
    <row r="47" spans="1:5" ht="15"/>
    <row r="48" spans="1:5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</sheetData>
  <mergeCells count="1">
    <mergeCell ref="A1:E1"/>
  </mergeCells>
  <pageMargins left="0.49" right="0.18" top="0.12" bottom="0.26" header="0.12" footer="0.1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LADİN</vt:lpstr>
      <vt:lpstr>LADİN!Yazdırma_Alanı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2015-05-27T12:53:48Z</dcterms:modified>
</cp:coreProperties>
</file>