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BEYAZÇAM" sheetId="1" r:id="rId1"/>
  </sheets>
  <definedNames>
    <definedName name="_xlnm.Print_Area" localSheetId="0">BEYAZÇAM!$A$1:$K$45</definedName>
  </definedNames>
  <calcPr calcId="124519"/>
</workbook>
</file>

<file path=xl/calcChain.xml><?xml version="1.0" encoding="utf-8"?>
<calcChain xmlns="http://schemas.openxmlformats.org/spreadsheetml/2006/main">
  <c r="B48" i="1"/>
  <c r="H48" s="1"/>
  <c r="K41"/>
  <c r="K40"/>
  <c r="K37"/>
  <c r="K33"/>
  <c r="E31"/>
  <c r="K29"/>
  <c r="K27"/>
  <c r="E26"/>
  <c r="E23"/>
  <c r="K22"/>
  <c r="K21"/>
  <c r="K20"/>
  <c r="E18"/>
  <c r="E12"/>
  <c r="E7"/>
  <c r="K5"/>
  <c r="E3"/>
</calcChain>
</file>

<file path=xl/sharedStrings.xml><?xml version="1.0" encoding="utf-8"?>
<sst xmlns="http://schemas.openxmlformats.org/spreadsheetml/2006/main" count="16" uniqueCount="8">
  <si>
    <t xml:space="preserve">BEYAZÇAM KESİN HESAP ÖDEME TABLOSU                        </t>
  </si>
  <si>
    <t>D.   NO</t>
  </si>
  <si>
    <t xml:space="preserve">Kesin Hesap Toplamı </t>
  </si>
  <si>
    <r>
      <t xml:space="preserve">NOT : KESİN HESAP TOPLAMINDAKİ </t>
    </r>
    <r>
      <rPr>
        <b/>
        <sz val="14"/>
        <color rgb="FFFF0000"/>
        <rFont val="Calibri"/>
        <family val="2"/>
        <charset val="162"/>
        <scheme val="minor"/>
      </rPr>
      <t>( - )</t>
    </r>
    <r>
      <rPr>
        <b/>
        <sz val="14"/>
        <color theme="1"/>
        <rFont val="Calibri"/>
        <family val="2"/>
        <charset val="162"/>
        <scheme val="minor"/>
      </rPr>
      <t xml:space="preserve"> KIRMIZI RENKLİ RAKAMLAR DAİRELERİN</t>
    </r>
  </si>
  <si>
    <t>ALACAK BAKİYELERİ OLUP HAZİRAN / 2015 AİDATINDAN MAHSUP EDECEKLERDİR.</t>
  </si>
  <si>
    <t>1.Taksit         Son Ödeme Tarihi 15.06.2015</t>
  </si>
  <si>
    <t>2.Taksit           Son Ödeme Tarihi 15.07.2015</t>
  </si>
  <si>
    <t>3.Taksit          Son Ödeme Tarihi 15.08.2015</t>
  </si>
</sst>
</file>

<file path=xl/styles.xml><?xml version="1.0" encoding="utf-8"?>
<styleSheet xmlns="http://schemas.openxmlformats.org/spreadsheetml/2006/main">
  <numFmts count="1">
    <numFmt numFmtId="164" formatCode="%0"/>
  </numFmts>
  <fonts count="8">
    <font>
      <sz val="11"/>
      <color theme="1"/>
      <name val="Calibri"/>
      <family val="2"/>
      <charset val="162"/>
      <scheme val="minor"/>
    </font>
    <font>
      <b/>
      <sz val="16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b/>
      <sz val="12"/>
      <color rgb="FFFF0000"/>
      <name val="Arial Tur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8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5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4" fillId="6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0" fontId="0" fillId="4" borderId="0" xfId="0" applyFont="1" applyFill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4" fontId="4" fillId="5" borderId="7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4" fontId="4" fillId="8" borderId="7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4" fillId="4" borderId="11" xfId="0" applyNumberFormat="1" applyFont="1" applyFill="1" applyBorder="1" applyAlignment="1">
      <alignment vertical="center"/>
    </xf>
    <xf numFmtId="4" fontId="4" fillId="6" borderId="11" xfId="0" applyNumberFormat="1" applyFont="1" applyFill="1" applyBorder="1" applyAlignment="1">
      <alignment vertical="center"/>
    </xf>
    <xf numFmtId="4" fontId="4" fillId="7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5" fillId="4" borderId="11" xfId="0" applyNumberFormat="1" applyFont="1" applyFill="1" applyBorder="1" applyAlignment="1">
      <alignment vertical="center"/>
    </xf>
    <xf numFmtId="4" fontId="4" fillId="8" borderId="11" xfId="0" applyNumberFormat="1" applyFont="1" applyFill="1" applyBorder="1" applyAlignment="1">
      <alignment vertical="center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/>
    <xf numFmtId="0" fontId="0" fillId="0" borderId="13" xfId="0" applyFont="1" applyBorder="1"/>
    <xf numFmtId="4" fontId="6" fillId="0" borderId="0" xfId="0" applyNumberFormat="1" applyFont="1" applyAlignment="1">
      <alignment horizontal="right"/>
    </xf>
    <xf numFmtId="0" fontId="6" fillId="0" borderId="0" xfId="0" applyFont="1"/>
    <xf numFmtId="0" fontId="1" fillId="9" borderId="3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horizontal="center" vertical="center" wrapText="1"/>
    </xf>
    <xf numFmtId="4" fontId="4" fillId="10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0" fontId="0" fillId="9" borderId="3" xfId="0" applyFont="1" applyFill="1" applyBorder="1"/>
    <xf numFmtId="0" fontId="0" fillId="0" borderId="1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I7" sqref="I7"/>
    </sheetView>
  </sheetViews>
  <sheetFormatPr defaultColWidth="10.7109375" defaultRowHeight="18.75" customHeight="1"/>
  <cols>
    <col min="1" max="1" width="5.7109375" style="33" customWidth="1"/>
    <col min="2" max="2" width="13.7109375" style="33" customWidth="1"/>
    <col min="3" max="3" width="13.7109375" style="34" customWidth="1"/>
    <col min="4" max="5" width="13.7109375" style="33" customWidth="1"/>
    <col min="6" max="6" width="0.85546875" style="33" customWidth="1"/>
    <col min="7" max="7" width="5.7109375" style="33" customWidth="1"/>
    <col min="8" max="11" width="13.7109375" style="33" customWidth="1"/>
    <col min="12" max="16384" width="10.7109375" style="33"/>
  </cols>
  <sheetData>
    <row r="1" spans="1:11" s="1" customFormat="1" ht="58.5" customHeight="1" thickBot="1">
      <c r="A1" s="45" t="s">
        <v>0</v>
      </c>
      <c r="B1" s="46"/>
      <c r="C1" s="46"/>
      <c r="D1" s="46"/>
      <c r="E1" s="46"/>
      <c r="F1" s="39"/>
      <c r="G1" s="45" t="s">
        <v>0</v>
      </c>
      <c r="H1" s="46"/>
      <c r="I1" s="46"/>
      <c r="J1" s="46"/>
      <c r="K1" s="47"/>
    </row>
    <row r="2" spans="1:11" s="1" customFormat="1" ht="63" customHeight="1" thickBot="1">
      <c r="A2" s="2" t="s">
        <v>1</v>
      </c>
      <c r="B2" s="3" t="s">
        <v>2</v>
      </c>
      <c r="C2" s="4" t="s">
        <v>5</v>
      </c>
      <c r="D2" s="4" t="s">
        <v>6</v>
      </c>
      <c r="E2" s="4" t="s">
        <v>7</v>
      </c>
      <c r="F2" s="40"/>
      <c r="G2" s="2" t="s">
        <v>1</v>
      </c>
      <c r="H2" s="3" t="s">
        <v>2</v>
      </c>
      <c r="I2" s="4" t="s">
        <v>5</v>
      </c>
      <c r="J2" s="4" t="s">
        <v>6</v>
      </c>
      <c r="K2" s="4" t="s">
        <v>7</v>
      </c>
    </row>
    <row r="3" spans="1:11" s="13" customFormat="1" ht="17.45" customHeight="1">
      <c r="A3" s="5">
        <v>1</v>
      </c>
      <c r="B3" s="6">
        <v>771.91</v>
      </c>
      <c r="C3" s="7">
        <v>255</v>
      </c>
      <c r="D3" s="8">
        <v>255</v>
      </c>
      <c r="E3" s="9">
        <f>B3-C3-D3</f>
        <v>261.90999999999997</v>
      </c>
      <c r="F3" s="41"/>
      <c r="G3" s="10">
        <v>41</v>
      </c>
      <c r="H3" s="6">
        <v>2.48</v>
      </c>
      <c r="I3" s="6">
        <v>2.48</v>
      </c>
      <c r="J3" s="11"/>
      <c r="K3" s="12"/>
    </row>
    <row r="4" spans="1:11" s="13" customFormat="1" ht="17.45" customHeight="1">
      <c r="A4" s="14">
        <v>2</v>
      </c>
      <c r="B4" s="6">
        <v>240.47</v>
      </c>
      <c r="C4" s="6">
        <v>240.47</v>
      </c>
      <c r="D4" s="11"/>
      <c r="E4" s="12"/>
      <c r="F4" s="41"/>
      <c r="G4" s="10">
        <v>42</v>
      </c>
      <c r="H4" s="6">
        <v>127.78</v>
      </c>
      <c r="I4" s="6">
        <v>127.78</v>
      </c>
      <c r="J4" s="11"/>
      <c r="K4" s="12"/>
    </row>
    <row r="5" spans="1:11" s="13" customFormat="1" ht="17.45" customHeight="1">
      <c r="A5" s="10">
        <v>3</v>
      </c>
      <c r="B5" s="6">
        <v>294.91000000000003</v>
      </c>
      <c r="C5" s="6">
        <v>294.91000000000003</v>
      </c>
      <c r="D5" s="11"/>
      <c r="E5" s="12"/>
      <c r="F5" s="41"/>
      <c r="G5" s="15">
        <v>43</v>
      </c>
      <c r="H5" s="6">
        <v>613.66999999999996</v>
      </c>
      <c r="I5" s="6">
        <v>205</v>
      </c>
      <c r="J5" s="16">
        <v>205</v>
      </c>
      <c r="K5" s="17">
        <f t="shared" ref="K5:K41" si="0">H5-I5-J5</f>
        <v>203.66999999999996</v>
      </c>
    </row>
    <row r="6" spans="1:11" s="13" customFormat="1" ht="17.45" customHeight="1">
      <c r="A6" s="10">
        <v>4</v>
      </c>
      <c r="B6" s="6">
        <v>308.5</v>
      </c>
      <c r="C6" s="6">
        <v>155</v>
      </c>
      <c r="D6" s="16">
        <v>153.5</v>
      </c>
      <c r="E6" s="12"/>
      <c r="F6" s="41"/>
      <c r="G6" s="18">
        <v>44</v>
      </c>
      <c r="H6" s="6">
        <v>480.11</v>
      </c>
      <c r="I6" s="6">
        <v>240</v>
      </c>
      <c r="J6" s="16">
        <v>240.11</v>
      </c>
      <c r="K6" s="12"/>
    </row>
    <row r="7" spans="1:11" s="13" customFormat="1" ht="17.45" customHeight="1">
      <c r="A7" s="10">
        <v>5</v>
      </c>
      <c r="B7" s="6">
        <v>1243.42</v>
      </c>
      <c r="C7" s="6">
        <v>415</v>
      </c>
      <c r="D7" s="16">
        <v>415</v>
      </c>
      <c r="E7" s="17">
        <f t="shared" ref="E7:E31" si="1">B7-C7-D7</f>
        <v>413.42000000000007</v>
      </c>
      <c r="F7" s="41"/>
      <c r="G7" s="18">
        <v>45</v>
      </c>
      <c r="H7" s="19">
        <v>-29.29</v>
      </c>
      <c r="I7" s="20"/>
      <c r="J7" s="11"/>
      <c r="K7" s="12"/>
    </row>
    <row r="8" spans="1:11" s="13" customFormat="1" ht="17.45" customHeight="1">
      <c r="A8" s="10">
        <v>6</v>
      </c>
      <c r="B8" s="6">
        <v>467.74</v>
      </c>
      <c r="C8" s="6">
        <v>235</v>
      </c>
      <c r="D8" s="16">
        <v>232.74</v>
      </c>
      <c r="E8" s="12"/>
      <c r="F8" s="41"/>
      <c r="G8" s="18">
        <v>46</v>
      </c>
      <c r="H8" s="6">
        <v>396.13</v>
      </c>
      <c r="I8" s="6">
        <v>200</v>
      </c>
      <c r="J8" s="16">
        <v>196.13</v>
      </c>
      <c r="K8" s="12"/>
    </row>
    <row r="9" spans="1:11" s="13" customFormat="1" ht="17.45" customHeight="1">
      <c r="A9" s="10">
        <v>7</v>
      </c>
      <c r="B9" s="6">
        <v>550.19000000000005</v>
      </c>
      <c r="C9" s="6">
        <v>275</v>
      </c>
      <c r="D9" s="16">
        <v>275.19</v>
      </c>
      <c r="E9" s="12"/>
      <c r="F9" s="41"/>
      <c r="G9" s="18">
        <v>47</v>
      </c>
      <c r="H9" s="6">
        <v>405.52</v>
      </c>
      <c r="I9" s="6">
        <v>200</v>
      </c>
      <c r="J9" s="16">
        <v>205.52</v>
      </c>
      <c r="K9" s="12"/>
    </row>
    <row r="10" spans="1:11" s="13" customFormat="1" ht="17.45" customHeight="1">
      <c r="A10" s="10">
        <v>8</v>
      </c>
      <c r="B10" s="6">
        <v>68.959999999999994</v>
      </c>
      <c r="C10" s="6">
        <v>68.959999999999994</v>
      </c>
      <c r="D10" s="11"/>
      <c r="E10" s="12"/>
      <c r="F10" s="41"/>
      <c r="G10" s="18">
        <v>48</v>
      </c>
      <c r="H10" s="6">
        <v>218.78</v>
      </c>
      <c r="I10" s="6">
        <v>218.78</v>
      </c>
      <c r="J10" s="11"/>
      <c r="K10" s="12"/>
    </row>
    <row r="11" spans="1:11" s="13" customFormat="1" ht="17.45" customHeight="1">
      <c r="A11" s="10">
        <v>9</v>
      </c>
      <c r="B11" s="19">
        <v>-2.84</v>
      </c>
      <c r="C11" s="20"/>
      <c r="D11" s="11"/>
      <c r="E11" s="12"/>
      <c r="F11" s="41"/>
      <c r="G11" s="18">
        <v>49</v>
      </c>
      <c r="H11" s="19">
        <v>-170.78</v>
      </c>
      <c r="I11" s="6"/>
      <c r="J11" s="11"/>
      <c r="K11" s="12"/>
    </row>
    <row r="12" spans="1:11" s="13" customFormat="1" ht="17.45" customHeight="1">
      <c r="A12" s="10">
        <v>10</v>
      </c>
      <c r="B12" s="6">
        <v>704.9</v>
      </c>
      <c r="C12" s="6">
        <v>235</v>
      </c>
      <c r="D12" s="16">
        <v>235</v>
      </c>
      <c r="E12" s="17">
        <f t="shared" si="1"/>
        <v>234.89999999999998</v>
      </c>
      <c r="F12" s="41"/>
      <c r="G12" s="18">
        <v>50</v>
      </c>
      <c r="H12" s="6">
        <v>225.1</v>
      </c>
      <c r="I12" s="6">
        <v>225.1</v>
      </c>
      <c r="J12" s="11"/>
      <c r="K12" s="12"/>
    </row>
    <row r="13" spans="1:11" s="13" customFormat="1" ht="17.45" customHeight="1">
      <c r="A13" s="10">
        <v>11</v>
      </c>
      <c r="B13" s="6">
        <v>116.81</v>
      </c>
      <c r="C13" s="6">
        <v>116.81</v>
      </c>
      <c r="D13" s="11"/>
      <c r="E13" s="12"/>
      <c r="F13" s="41"/>
      <c r="G13" s="18">
        <v>51</v>
      </c>
      <c r="H13" s="6">
        <v>322.3</v>
      </c>
      <c r="I13" s="6">
        <v>160</v>
      </c>
      <c r="J13" s="16">
        <v>162.30000000000001</v>
      </c>
      <c r="K13" s="12"/>
    </row>
    <row r="14" spans="1:11" s="13" customFormat="1" ht="17.45" customHeight="1">
      <c r="A14" s="10">
        <v>12</v>
      </c>
      <c r="B14" s="19">
        <v>-40.31</v>
      </c>
      <c r="C14" s="20"/>
      <c r="D14" s="11"/>
      <c r="E14" s="12"/>
      <c r="F14" s="41"/>
      <c r="G14" s="18">
        <v>52</v>
      </c>
      <c r="H14" s="6">
        <v>196.57</v>
      </c>
      <c r="I14" s="6">
        <v>196.57</v>
      </c>
      <c r="J14" s="11"/>
      <c r="K14" s="12"/>
    </row>
    <row r="15" spans="1:11" s="13" customFormat="1" ht="17.45" customHeight="1">
      <c r="A15" s="21">
        <v>13</v>
      </c>
      <c r="B15" s="19">
        <v>-2.72</v>
      </c>
      <c r="C15" s="20"/>
      <c r="D15" s="11"/>
      <c r="E15" s="12"/>
      <c r="F15" s="41"/>
      <c r="G15" s="18">
        <v>53</v>
      </c>
      <c r="H15" s="6">
        <v>452.92</v>
      </c>
      <c r="I15" s="6">
        <v>225</v>
      </c>
      <c r="J15" s="16">
        <v>227.92</v>
      </c>
      <c r="K15" s="12"/>
    </row>
    <row r="16" spans="1:11" s="13" customFormat="1" ht="17.45" customHeight="1">
      <c r="A16" s="21">
        <v>14</v>
      </c>
      <c r="B16" s="6">
        <v>317.04000000000002</v>
      </c>
      <c r="C16" s="6">
        <v>160</v>
      </c>
      <c r="D16" s="16">
        <v>157.04</v>
      </c>
      <c r="E16" s="12"/>
      <c r="F16" s="42"/>
      <c r="G16" s="18">
        <v>54</v>
      </c>
      <c r="H16" s="6">
        <v>373.35</v>
      </c>
      <c r="I16" s="6">
        <v>185</v>
      </c>
      <c r="J16" s="16">
        <v>188.35</v>
      </c>
      <c r="K16" s="12"/>
    </row>
    <row r="17" spans="1:11" s="13" customFormat="1" ht="17.45" customHeight="1">
      <c r="A17" s="10">
        <v>15</v>
      </c>
      <c r="B17" s="6">
        <v>412.76</v>
      </c>
      <c r="C17" s="6">
        <v>205</v>
      </c>
      <c r="D17" s="16">
        <v>207.76</v>
      </c>
      <c r="E17" s="12"/>
      <c r="F17" s="41"/>
      <c r="G17" s="18">
        <v>55</v>
      </c>
      <c r="H17" s="6">
        <v>86.72</v>
      </c>
      <c r="I17" s="6">
        <v>86.72</v>
      </c>
      <c r="J17" s="11"/>
      <c r="K17" s="12"/>
    </row>
    <row r="18" spans="1:11" s="13" customFormat="1" ht="17.45" customHeight="1">
      <c r="A18" s="10">
        <v>16</v>
      </c>
      <c r="B18" s="6">
        <v>635.04</v>
      </c>
      <c r="C18" s="6">
        <v>210</v>
      </c>
      <c r="D18" s="16">
        <v>210</v>
      </c>
      <c r="E18" s="17">
        <f t="shared" si="1"/>
        <v>215.03999999999996</v>
      </c>
      <c r="F18" s="42"/>
      <c r="G18" s="18">
        <v>56</v>
      </c>
      <c r="H18" s="6">
        <v>171.53</v>
      </c>
      <c r="I18" s="6">
        <v>171.53</v>
      </c>
      <c r="J18" s="11"/>
      <c r="K18" s="12"/>
    </row>
    <row r="19" spans="1:11" s="13" customFormat="1" ht="17.45" customHeight="1">
      <c r="A19" s="10">
        <v>17</v>
      </c>
      <c r="B19" s="6">
        <v>474.72</v>
      </c>
      <c r="C19" s="6">
        <v>235</v>
      </c>
      <c r="D19" s="16">
        <v>239.72</v>
      </c>
      <c r="E19" s="12"/>
      <c r="F19" s="41"/>
      <c r="G19" s="18">
        <v>57</v>
      </c>
      <c r="H19" s="6">
        <v>71.8</v>
      </c>
      <c r="I19" s="6">
        <v>71.8</v>
      </c>
      <c r="J19" s="11"/>
      <c r="K19" s="12"/>
    </row>
    <row r="20" spans="1:11" s="13" customFormat="1" ht="17.45" customHeight="1">
      <c r="A20" s="10">
        <v>18</v>
      </c>
      <c r="B20" s="6">
        <v>32.659999999999997</v>
      </c>
      <c r="C20" s="6">
        <v>32.659999999999997</v>
      </c>
      <c r="D20" s="11"/>
      <c r="E20" s="12"/>
      <c r="F20" s="41"/>
      <c r="G20" s="18">
        <v>58</v>
      </c>
      <c r="H20" s="6">
        <v>601.91999999999996</v>
      </c>
      <c r="I20" s="6">
        <v>200</v>
      </c>
      <c r="J20" s="16">
        <v>200</v>
      </c>
      <c r="K20" s="17">
        <f t="shared" si="0"/>
        <v>201.91999999999996</v>
      </c>
    </row>
    <row r="21" spans="1:11" s="13" customFormat="1" ht="17.45" customHeight="1">
      <c r="A21" s="10">
        <v>19</v>
      </c>
      <c r="B21" s="6">
        <v>457.34</v>
      </c>
      <c r="C21" s="6">
        <v>230</v>
      </c>
      <c r="D21" s="16">
        <v>227.34</v>
      </c>
      <c r="E21" s="12"/>
      <c r="F21" s="41"/>
      <c r="G21" s="15">
        <v>59</v>
      </c>
      <c r="H21" s="6">
        <v>653.95000000000005</v>
      </c>
      <c r="I21" s="6">
        <v>220</v>
      </c>
      <c r="J21" s="16">
        <v>220</v>
      </c>
      <c r="K21" s="17">
        <f t="shared" si="0"/>
        <v>213.95000000000005</v>
      </c>
    </row>
    <row r="22" spans="1:11" s="13" customFormat="1" ht="17.45" customHeight="1">
      <c r="A22" s="10">
        <v>20</v>
      </c>
      <c r="B22" s="6">
        <v>165.83</v>
      </c>
      <c r="C22" s="6">
        <v>165.83</v>
      </c>
      <c r="D22" s="11"/>
      <c r="E22" s="12"/>
      <c r="F22" s="41"/>
      <c r="G22" s="18">
        <v>60</v>
      </c>
      <c r="H22" s="6">
        <v>757.01</v>
      </c>
      <c r="I22" s="6">
        <v>250</v>
      </c>
      <c r="J22" s="16">
        <v>250</v>
      </c>
      <c r="K22" s="17">
        <f t="shared" si="0"/>
        <v>257.01</v>
      </c>
    </row>
    <row r="23" spans="1:11" s="13" customFormat="1" ht="17.45" customHeight="1">
      <c r="A23" s="10">
        <v>21</v>
      </c>
      <c r="B23" s="6">
        <v>616.14</v>
      </c>
      <c r="C23" s="6">
        <v>205</v>
      </c>
      <c r="D23" s="16">
        <v>205</v>
      </c>
      <c r="E23" s="17">
        <f t="shared" si="1"/>
        <v>206.14</v>
      </c>
      <c r="F23" s="41"/>
      <c r="G23" s="18">
        <v>61</v>
      </c>
      <c r="H23" s="6">
        <v>43.69</v>
      </c>
      <c r="I23" s="6">
        <v>43.69</v>
      </c>
      <c r="J23" s="11"/>
      <c r="K23" s="12"/>
    </row>
    <row r="24" spans="1:11" s="13" customFormat="1" ht="17.45" customHeight="1">
      <c r="A24" s="10">
        <v>22</v>
      </c>
      <c r="B24" s="6">
        <v>53.92</v>
      </c>
      <c r="C24" s="6">
        <v>53.92</v>
      </c>
      <c r="D24" s="11"/>
      <c r="E24" s="12"/>
      <c r="F24" s="41"/>
      <c r="G24" s="18">
        <v>62</v>
      </c>
      <c r="H24" s="6">
        <v>131.85</v>
      </c>
      <c r="I24" s="6">
        <v>131.85</v>
      </c>
      <c r="J24" s="11"/>
      <c r="K24" s="12"/>
    </row>
    <row r="25" spans="1:11" s="13" customFormat="1" ht="17.45" customHeight="1">
      <c r="A25" s="10">
        <v>23</v>
      </c>
      <c r="B25" s="6">
        <v>470.92</v>
      </c>
      <c r="C25" s="6">
        <v>235</v>
      </c>
      <c r="D25" s="16">
        <v>235.92</v>
      </c>
      <c r="E25" s="12"/>
      <c r="F25" s="42"/>
      <c r="G25" s="22">
        <v>63</v>
      </c>
      <c r="H25" s="19">
        <v>-251.29</v>
      </c>
      <c r="I25" s="20"/>
      <c r="J25" s="11"/>
      <c r="K25" s="12"/>
    </row>
    <row r="26" spans="1:11" s="13" customFormat="1" ht="17.45" customHeight="1">
      <c r="A26" s="10">
        <v>24</v>
      </c>
      <c r="B26" s="6">
        <v>731.19</v>
      </c>
      <c r="C26" s="6">
        <v>245</v>
      </c>
      <c r="D26" s="16">
        <v>245</v>
      </c>
      <c r="E26" s="17">
        <f t="shared" si="1"/>
        <v>241.19000000000005</v>
      </c>
      <c r="F26" s="41"/>
      <c r="G26" s="18">
        <v>64</v>
      </c>
      <c r="H26" s="6">
        <v>191.2</v>
      </c>
      <c r="I26" s="6">
        <v>191.2</v>
      </c>
      <c r="J26" s="11"/>
      <c r="K26" s="12"/>
    </row>
    <row r="27" spans="1:11" s="13" customFormat="1" ht="17.45" customHeight="1">
      <c r="A27" s="10">
        <v>25</v>
      </c>
      <c r="B27" s="6">
        <v>39.17</v>
      </c>
      <c r="C27" s="6">
        <v>39.17</v>
      </c>
      <c r="D27" s="11"/>
      <c r="E27" s="12"/>
      <c r="F27" s="41"/>
      <c r="G27" s="18">
        <v>65</v>
      </c>
      <c r="H27" s="6">
        <v>1091.24</v>
      </c>
      <c r="I27" s="6">
        <v>365</v>
      </c>
      <c r="J27" s="16">
        <v>365</v>
      </c>
      <c r="K27" s="17">
        <f t="shared" si="0"/>
        <v>361.24</v>
      </c>
    </row>
    <row r="28" spans="1:11" s="13" customFormat="1" ht="17.45" customHeight="1">
      <c r="A28" s="10">
        <v>26</v>
      </c>
      <c r="B28" s="6">
        <v>400.01</v>
      </c>
      <c r="C28" s="6">
        <v>200</v>
      </c>
      <c r="D28" s="16">
        <v>200.01</v>
      </c>
      <c r="E28" s="12"/>
      <c r="F28" s="41"/>
      <c r="G28" s="18">
        <v>66</v>
      </c>
      <c r="H28" s="19">
        <v>-135.59</v>
      </c>
      <c r="I28" s="20"/>
      <c r="J28" s="11"/>
      <c r="K28" s="12"/>
    </row>
    <row r="29" spans="1:11" s="13" customFormat="1" ht="17.45" customHeight="1">
      <c r="A29" s="10">
        <v>27</v>
      </c>
      <c r="B29" s="6">
        <v>441.87</v>
      </c>
      <c r="C29" s="6">
        <v>220</v>
      </c>
      <c r="D29" s="16">
        <v>221.87</v>
      </c>
      <c r="E29" s="12"/>
      <c r="F29" s="42"/>
      <c r="G29" s="18">
        <v>67</v>
      </c>
      <c r="H29" s="6">
        <v>626.4</v>
      </c>
      <c r="I29" s="6">
        <v>210</v>
      </c>
      <c r="J29" s="16">
        <v>210</v>
      </c>
      <c r="K29" s="17">
        <f t="shared" si="0"/>
        <v>206.39999999999998</v>
      </c>
    </row>
    <row r="30" spans="1:11" s="13" customFormat="1" ht="17.45" customHeight="1">
      <c r="A30" s="10">
        <v>28</v>
      </c>
      <c r="B30" s="6">
        <v>125.19</v>
      </c>
      <c r="C30" s="6">
        <v>125.19</v>
      </c>
      <c r="D30" s="11"/>
      <c r="E30" s="12"/>
      <c r="F30" s="41"/>
      <c r="G30" s="18">
        <v>68</v>
      </c>
      <c r="H30" s="6">
        <v>561.71</v>
      </c>
      <c r="I30" s="6">
        <v>280</v>
      </c>
      <c r="J30" s="16">
        <v>281.70999999999998</v>
      </c>
      <c r="K30" s="12"/>
    </row>
    <row r="31" spans="1:11" s="13" customFormat="1" ht="17.45" customHeight="1">
      <c r="A31" s="10">
        <v>29</v>
      </c>
      <c r="B31" s="6">
        <v>1512.2</v>
      </c>
      <c r="C31" s="6">
        <v>505</v>
      </c>
      <c r="D31" s="16">
        <v>505</v>
      </c>
      <c r="E31" s="17">
        <f t="shared" si="1"/>
        <v>502.20000000000005</v>
      </c>
      <c r="F31" s="41"/>
      <c r="G31" s="22">
        <v>69</v>
      </c>
      <c r="H31" s="6">
        <v>303.33999999999997</v>
      </c>
      <c r="I31" s="6">
        <v>150</v>
      </c>
      <c r="J31" s="16">
        <v>153.34</v>
      </c>
      <c r="K31" s="12"/>
    </row>
    <row r="32" spans="1:11" s="13" customFormat="1" ht="17.45" customHeight="1">
      <c r="A32" s="10">
        <v>30</v>
      </c>
      <c r="B32" s="6">
        <v>372.33</v>
      </c>
      <c r="C32" s="6">
        <v>185</v>
      </c>
      <c r="D32" s="16">
        <v>187.33</v>
      </c>
      <c r="E32" s="12"/>
      <c r="F32" s="41"/>
      <c r="G32" s="18">
        <v>70</v>
      </c>
      <c r="H32" s="19">
        <v>-123.25</v>
      </c>
      <c r="I32" s="20"/>
      <c r="J32" s="11"/>
      <c r="K32" s="12"/>
    </row>
    <row r="33" spans="1:11" s="13" customFormat="1" ht="17.45" customHeight="1">
      <c r="A33" s="10">
        <v>31</v>
      </c>
      <c r="B33" s="6">
        <v>226.5</v>
      </c>
      <c r="C33" s="6">
        <v>229.5</v>
      </c>
      <c r="D33" s="11"/>
      <c r="E33" s="12"/>
      <c r="F33" s="41"/>
      <c r="G33" s="18">
        <v>71</v>
      </c>
      <c r="H33" s="6">
        <v>1881.03</v>
      </c>
      <c r="I33" s="6">
        <v>630</v>
      </c>
      <c r="J33" s="16">
        <v>630</v>
      </c>
      <c r="K33" s="17">
        <f t="shared" si="0"/>
        <v>621.03</v>
      </c>
    </row>
    <row r="34" spans="1:11" s="13" customFormat="1" ht="17.45" customHeight="1">
      <c r="A34" s="10">
        <v>32</v>
      </c>
      <c r="B34" s="6">
        <v>407.9</v>
      </c>
      <c r="C34" s="6">
        <v>205</v>
      </c>
      <c r="D34" s="16">
        <v>202.9</v>
      </c>
      <c r="E34" s="12"/>
      <c r="F34" s="41"/>
      <c r="G34" s="23">
        <v>72</v>
      </c>
      <c r="H34" s="24">
        <v>-283.72000000000003</v>
      </c>
      <c r="I34" s="20"/>
      <c r="J34" s="11"/>
      <c r="K34" s="12"/>
    </row>
    <row r="35" spans="1:11" s="13" customFormat="1" ht="17.45" customHeight="1">
      <c r="A35" s="21">
        <v>33</v>
      </c>
      <c r="B35" s="6">
        <v>411.07</v>
      </c>
      <c r="C35" s="6">
        <v>205</v>
      </c>
      <c r="D35" s="16">
        <v>206.07</v>
      </c>
      <c r="E35" s="12"/>
      <c r="F35" s="41"/>
      <c r="G35" s="23">
        <v>73</v>
      </c>
      <c r="H35" s="25">
        <v>305.89999999999998</v>
      </c>
      <c r="I35" s="6">
        <v>150</v>
      </c>
      <c r="J35" s="16">
        <v>155.9</v>
      </c>
      <c r="K35" s="12"/>
    </row>
    <row r="36" spans="1:11" s="13" customFormat="1" ht="17.45" customHeight="1">
      <c r="A36" s="21">
        <v>34</v>
      </c>
      <c r="B36" s="6">
        <v>124.02</v>
      </c>
      <c r="C36" s="6">
        <v>124.02</v>
      </c>
      <c r="D36" s="11"/>
      <c r="E36" s="12"/>
      <c r="F36" s="41"/>
      <c r="G36" s="23">
        <v>74</v>
      </c>
      <c r="H36" s="25">
        <v>0</v>
      </c>
      <c r="I36" s="20"/>
      <c r="J36" s="11"/>
      <c r="K36" s="12"/>
    </row>
    <row r="37" spans="1:11" s="13" customFormat="1" ht="17.45" customHeight="1">
      <c r="A37" s="21">
        <v>35</v>
      </c>
      <c r="B37" s="6">
        <v>407.41</v>
      </c>
      <c r="C37" s="6">
        <v>205</v>
      </c>
      <c r="D37" s="16">
        <v>202.41</v>
      </c>
      <c r="E37" s="12"/>
      <c r="F37" s="41"/>
      <c r="G37" s="18">
        <v>75</v>
      </c>
      <c r="H37" s="6">
        <v>745.85</v>
      </c>
      <c r="I37" s="6">
        <v>250</v>
      </c>
      <c r="J37" s="16">
        <v>250</v>
      </c>
      <c r="K37" s="17">
        <f t="shared" si="0"/>
        <v>245.85000000000002</v>
      </c>
    </row>
    <row r="38" spans="1:11" s="13" customFormat="1" ht="17.45" customHeight="1">
      <c r="A38" s="21">
        <v>36</v>
      </c>
      <c r="B38" s="19">
        <v>-138.85</v>
      </c>
      <c r="C38" s="20"/>
      <c r="D38" s="11"/>
      <c r="E38" s="12"/>
      <c r="F38" s="41"/>
      <c r="G38" s="18">
        <v>76</v>
      </c>
      <c r="H38" s="6">
        <v>251.84</v>
      </c>
      <c r="I38" s="6">
        <v>251.84</v>
      </c>
      <c r="J38" s="11"/>
      <c r="K38" s="12"/>
    </row>
    <row r="39" spans="1:11" s="13" customFormat="1" ht="17.45" customHeight="1">
      <c r="A39" s="10">
        <v>37</v>
      </c>
      <c r="B39" s="6">
        <v>434.42</v>
      </c>
      <c r="C39" s="6">
        <v>215</v>
      </c>
      <c r="D39" s="16">
        <v>219.42</v>
      </c>
      <c r="E39" s="12"/>
      <c r="F39" s="43"/>
      <c r="G39" s="18">
        <v>77</v>
      </c>
      <c r="H39" s="6">
        <v>82.85</v>
      </c>
      <c r="I39" s="6">
        <v>82.85</v>
      </c>
      <c r="J39" s="11"/>
      <c r="K39" s="12"/>
    </row>
    <row r="40" spans="1:11" s="13" customFormat="1" ht="17.45" customHeight="1">
      <c r="A40" s="10">
        <v>38</v>
      </c>
      <c r="B40" s="6">
        <v>468.82</v>
      </c>
      <c r="C40" s="6">
        <v>235</v>
      </c>
      <c r="D40" s="16">
        <v>233.82</v>
      </c>
      <c r="E40" s="12"/>
      <c r="F40" s="43"/>
      <c r="G40" s="18">
        <v>78</v>
      </c>
      <c r="H40" s="6">
        <v>1110.3900000000001</v>
      </c>
      <c r="I40" s="6">
        <v>370</v>
      </c>
      <c r="J40" s="16">
        <v>370</v>
      </c>
      <c r="K40" s="17">
        <f t="shared" si="0"/>
        <v>370.3900000000001</v>
      </c>
    </row>
    <row r="41" spans="1:11" s="13" customFormat="1" ht="17.45" customHeight="1">
      <c r="A41" s="10">
        <v>39</v>
      </c>
      <c r="B41" s="6">
        <v>418.38</v>
      </c>
      <c r="C41" s="6">
        <v>210</v>
      </c>
      <c r="D41" s="16">
        <v>208.38</v>
      </c>
      <c r="E41" s="12"/>
      <c r="F41" s="43"/>
      <c r="G41" s="22">
        <v>79</v>
      </c>
      <c r="H41" s="6">
        <v>780.6</v>
      </c>
      <c r="I41" s="6">
        <v>260</v>
      </c>
      <c r="J41" s="16">
        <v>260</v>
      </c>
      <c r="K41" s="17">
        <f t="shared" si="0"/>
        <v>260.60000000000002</v>
      </c>
    </row>
    <row r="42" spans="1:11" s="13" customFormat="1" ht="17.45" customHeight="1" thickBot="1">
      <c r="A42" s="26">
        <v>40</v>
      </c>
      <c r="B42" s="27">
        <v>187.85</v>
      </c>
      <c r="C42" s="27">
        <v>187.85</v>
      </c>
      <c r="D42" s="28"/>
      <c r="E42" s="29"/>
      <c r="F42" s="43"/>
      <c r="G42" s="30">
        <v>80</v>
      </c>
      <c r="H42" s="31">
        <v>-857.48</v>
      </c>
      <c r="I42" s="32"/>
      <c r="J42" s="28"/>
      <c r="K42" s="29"/>
    </row>
    <row r="43" spans="1:11" ht="3.75" customHeight="1">
      <c r="F43" s="1"/>
      <c r="G43" s="44"/>
      <c r="H43" s="35"/>
      <c r="I43" s="35"/>
      <c r="J43" s="35"/>
      <c r="K43" s="36"/>
    </row>
    <row r="44" spans="1:11" ht="18.75" customHeight="1">
      <c r="A44" s="48" t="s">
        <v>3</v>
      </c>
      <c r="B44" s="48"/>
      <c r="C44" s="48"/>
      <c r="D44" s="48"/>
      <c r="E44" s="48"/>
      <c r="G44" s="49" t="s">
        <v>3</v>
      </c>
      <c r="H44" s="49"/>
      <c r="I44" s="49"/>
      <c r="J44" s="49"/>
      <c r="K44" s="49"/>
    </row>
    <row r="45" spans="1:11" ht="18.75" customHeight="1">
      <c r="A45" s="48" t="s">
        <v>4</v>
      </c>
      <c r="B45" s="48"/>
      <c r="C45" s="48"/>
      <c r="D45" s="48"/>
      <c r="E45" s="48"/>
      <c r="G45" s="49" t="s">
        <v>4</v>
      </c>
      <c r="H45" s="49"/>
      <c r="I45" s="49"/>
      <c r="J45" s="49"/>
      <c r="K45" s="49"/>
    </row>
    <row r="48" spans="1:11" ht="18.75" customHeight="1">
      <c r="B48" s="37">
        <f>SUM(B3:B42)</f>
        <v>14927.79</v>
      </c>
      <c r="C48" s="38"/>
      <c r="D48" s="38"/>
      <c r="E48" s="38"/>
      <c r="F48" s="38"/>
      <c r="G48" s="38"/>
      <c r="H48" s="37">
        <f>SUM(H3:H42)+B48</f>
        <v>27341.920000000002</v>
      </c>
    </row>
  </sheetData>
  <mergeCells count="6">
    <mergeCell ref="A1:E1"/>
    <mergeCell ref="G1:K1"/>
    <mergeCell ref="A44:E44"/>
    <mergeCell ref="G44:K44"/>
    <mergeCell ref="A45:E45"/>
    <mergeCell ref="G45:K45"/>
  </mergeCells>
  <pageMargins left="0.37" right="0.18" top="0.15" bottom="0.22" header="0.12" footer="0.1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BEYAZÇAM</vt:lpstr>
      <vt:lpstr>BEYAZÇAM!Yazdırma_Alanı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2015-05-27T12:54:27Z</dcterms:modified>
</cp:coreProperties>
</file>