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KIZILÇAM" sheetId="1" r:id="rId1"/>
  </sheets>
  <definedNames>
    <definedName name="_xlnm.Print_Area" localSheetId="0">KIZILÇAM!$A$1:$E$45</definedName>
  </definedNames>
  <calcPr calcId="124519"/>
</workbook>
</file>

<file path=xl/calcChain.xml><?xml version="1.0" encoding="utf-8"?>
<calcChain xmlns="http://schemas.openxmlformats.org/spreadsheetml/2006/main">
  <c r="B48" i="1"/>
  <c r="H48" s="1"/>
  <c r="K42"/>
  <c r="E41"/>
  <c r="K40"/>
  <c r="K39"/>
  <c r="E39"/>
  <c r="K38"/>
  <c r="E38"/>
  <c r="K37"/>
  <c r="E37"/>
  <c r="K36"/>
  <c r="E36"/>
  <c r="E34"/>
  <c r="K33"/>
  <c r="K32"/>
  <c r="K31"/>
  <c r="K30"/>
  <c r="K28"/>
  <c r="E28"/>
  <c r="K27"/>
  <c r="E27"/>
  <c r="K26"/>
  <c r="E26"/>
  <c r="K25"/>
  <c r="E24"/>
  <c r="K23"/>
  <c r="E22"/>
  <c r="E20"/>
  <c r="K18"/>
  <c r="E18"/>
  <c r="K15"/>
  <c r="E14"/>
  <c r="K13"/>
  <c r="E12"/>
  <c r="K11"/>
  <c r="E11"/>
  <c r="K8"/>
  <c r="E7"/>
  <c r="E6"/>
  <c r="K5"/>
  <c r="E5"/>
  <c r="K3"/>
  <c r="E3"/>
</calcChain>
</file>

<file path=xl/sharedStrings.xml><?xml version="1.0" encoding="utf-8"?>
<sst xmlns="http://schemas.openxmlformats.org/spreadsheetml/2006/main" count="16" uniqueCount="8">
  <si>
    <t xml:space="preserve">   KIZILÇAM KESİN HESAP ÖDEME TABLOSU                        </t>
  </si>
  <si>
    <t>D.   NO</t>
  </si>
  <si>
    <t xml:space="preserve">Kesin Hesap Toplamı </t>
  </si>
  <si>
    <r>
      <t xml:space="preserve">NOT : KESİN HESAP TOPLAMINDAKİ </t>
    </r>
    <r>
      <rPr>
        <b/>
        <sz val="14"/>
        <color rgb="FFFF0000"/>
        <rFont val="Calibri"/>
        <family val="2"/>
        <charset val="162"/>
        <scheme val="minor"/>
      </rPr>
      <t>( - )</t>
    </r>
    <r>
      <rPr>
        <b/>
        <sz val="14"/>
        <color theme="1"/>
        <rFont val="Calibri"/>
        <family val="2"/>
        <charset val="162"/>
        <scheme val="minor"/>
      </rPr>
      <t xml:space="preserve"> KIRMIZI RENKLİ RAKAMLAR DAİRELERİN</t>
    </r>
  </si>
  <si>
    <t>ALACAK BAKİYELERİ OLUP HAZİRAN / 2015 AİDATINDAN MAHSUP EDECEKLERDİR.</t>
  </si>
  <si>
    <t>1.Taksit         Son Ödeme Tarihi 15.06.2015</t>
  </si>
  <si>
    <t>2.Taksit           Son Ödeme Tarihi 15.07.2015</t>
  </si>
  <si>
    <t>3.Taksit          Son Ödeme Tarihi 15.08.2015</t>
  </si>
</sst>
</file>

<file path=xl/styles.xml><?xml version="1.0" encoding="utf-8"?>
<styleSheet xmlns="http://schemas.openxmlformats.org/spreadsheetml/2006/main">
  <numFmts count="1">
    <numFmt numFmtId="164" formatCode="%0"/>
  </numFmts>
  <fonts count="9">
    <font>
      <sz val="11"/>
      <color theme="1"/>
      <name val="Calibri"/>
      <family val="2"/>
      <charset val="162"/>
      <scheme val="minor"/>
    </font>
    <font>
      <b/>
      <sz val="16"/>
      <name val="Arial Tur"/>
      <charset val="162"/>
    </font>
    <font>
      <b/>
      <sz val="11"/>
      <name val="Arial Tur"/>
      <charset val="162"/>
    </font>
    <font>
      <b/>
      <sz val="12"/>
      <name val="Arial Tur"/>
      <charset val="162"/>
    </font>
    <font>
      <b/>
      <sz val="12"/>
      <name val="Arial Tur"/>
      <family val="2"/>
      <charset val="162"/>
    </font>
    <font>
      <sz val="12"/>
      <name val="Arial Tur"/>
      <charset val="162"/>
    </font>
    <font>
      <b/>
      <sz val="12"/>
      <color rgb="FFFF0000"/>
      <name val="Arial Tur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8"/>
      </patternFill>
    </fill>
    <fill>
      <patternFill patternType="solid">
        <fgColor theme="0" tint="-0.249977111117893"/>
        <bgColor theme="8"/>
      </patternFill>
    </fill>
    <fill>
      <patternFill patternType="solid">
        <fgColor theme="1"/>
        <bgColor indexed="64"/>
      </patternFill>
    </fill>
    <fill>
      <patternFill patternType="solid">
        <fgColor theme="1"/>
        <bgColor theme="4"/>
      </patternFill>
    </fill>
    <fill>
      <patternFill patternType="solid">
        <fgColor theme="1"/>
        <bgColor theme="8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3" borderId="0" xfId="0" applyFont="1" applyFill="1"/>
    <xf numFmtId="0" fontId="2" fillId="3" borderId="5" xfId="0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4" fontId="4" fillId="5" borderId="9" xfId="0" applyNumberFormat="1" applyFont="1" applyFill="1" applyBorder="1" applyAlignment="1">
      <alignment horizontal="right" vertical="center"/>
    </xf>
    <xf numFmtId="4" fontId="4" fillId="6" borderId="9" xfId="0" applyNumberFormat="1" applyFont="1" applyFill="1" applyBorder="1" applyAlignment="1">
      <alignment vertical="center"/>
    </xf>
    <xf numFmtId="4" fontId="4" fillId="6" borderId="10" xfId="0" applyNumberFormat="1" applyFont="1" applyFill="1" applyBorder="1" applyAlignment="1">
      <alignment vertical="center"/>
    </xf>
    <xf numFmtId="0" fontId="5" fillId="5" borderId="0" xfId="0" applyFont="1" applyFill="1"/>
    <xf numFmtId="4" fontId="4" fillId="5" borderId="8" xfId="0" applyNumberFormat="1" applyFont="1" applyFill="1" applyBorder="1" applyAlignment="1">
      <alignment horizontal="right" vertical="center"/>
    </xf>
    <xf numFmtId="4" fontId="4" fillId="7" borderId="10" xfId="0" applyNumberFormat="1" applyFont="1" applyFill="1" applyBorder="1" applyAlignment="1">
      <alignment vertical="center"/>
    </xf>
    <xf numFmtId="0" fontId="4" fillId="5" borderId="11" xfId="0" applyFont="1" applyFill="1" applyBorder="1" applyAlignment="1">
      <alignment horizontal="center" vertical="center"/>
    </xf>
    <xf numFmtId="4" fontId="4" fillId="5" borderId="10" xfId="0" applyNumberFormat="1" applyFont="1" applyFill="1" applyBorder="1" applyAlignment="1">
      <alignment horizontal="right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4" fontId="6" fillId="5" borderId="8" xfId="0" applyNumberFormat="1" applyFont="1" applyFill="1" applyBorder="1" applyAlignment="1">
      <alignment horizontal="right" vertical="center"/>
    </xf>
    <xf numFmtId="4" fontId="6" fillId="5" borderId="10" xfId="0" applyNumberFormat="1" applyFont="1" applyFill="1" applyBorder="1" applyAlignment="1">
      <alignment horizontal="right" vertical="center"/>
    </xf>
    <xf numFmtId="0" fontId="4" fillId="5" borderId="13" xfId="0" applyFont="1" applyFill="1" applyBorder="1" applyAlignment="1">
      <alignment horizontal="center" vertical="center"/>
    </xf>
    <xf numFmtId="0" fontId="0" fillId="0" borderId="0" xfId="0" applyFont="1"/>
    <xf numFmtId="0" fontId="4" fillId="3" borderId="14" xfId="0" applyFont="1" applyFill="1" applyBorder="1" applyAlignment="1">
      <alignment horizontal="center" vertical="center"/>
    </xf>
    <xf numFmtId="4" fontId="6" fillId="5" borderId="14" xfId="0" applyNumberFormat="1" applyFont="1" applyFill="1" applyBorder="1" applyAlignment="1">
      <alignment horizontal="right" vertical="center"/>
    </xf>
    <xf numFmtId="4" fontId="4" fillId="7" borderId="14" xfId="0" applyNumberFormat="1" applyFont="1" applyFill="1" applyBorder="1" applyAlignment="1">
      <alignment vertical="center"/>
    </xf>
    <xf numFmtId="0" fontId="4" fillId="5" borderId="15" xfId="0" applyFont="1" applyFill="1" applyBorder="1" applyAlignment="1">
      <alignment horizontal="center" vertical="center"/>
    </xf>
    <xf numFmtId="4" fontId="4" fillId="5" borderId="14" xfId="0" applyNumberFormat="1" applyFont="1" applyFill="1" applyBorder="1" applyAlignment="1">
      <alignment horizontal="right" vertical="center"/>
    </xf>
    <xf numFmtId="4" fontId="4" fillId="6" borderId="14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7" fillId="0" borderId="0" xfId="0" applyFont="1"/>
    <xf numFmtId="0" fontId="1" fillId="8" borderId="4" xfId="0" applyFont="1" applyFill="1" applyBorder="1" applyAlignment="1">
      <alignment horizontal="center" vertical="center" wrapText="1"/>
    </xf>
    <xf numFmtId="164" fontId="2" fillId="9" borderId="4" xfId="0" applyNumberFormat="1" applyFont="1" applyFill="1" applyBorder="1" applyAlignment="1">
      <alignment horizontal="center" vertical="center" wrapText="1"/>
    </xf>
    <xf numFmtId="4" fontId="4" fillId="10" borderId="4" xfId="0" applyNumberFormat="1" applyFont="1" applyFill="1" applyBorder="1" applyAlignment="1">
      <alignment vertical="center"/>
    </xf>
    <xf numFmtId="4" fontId="6" fillId="10" borderId="4" xfId="0" applyNumberFormat="1" applyFont="1" applyFill="1" applyBorder="1" applyAlignment="1">
      <alignment vertical="center"/>
    </xf>
    <xf numFmtId="0" fontId="0" fillId="8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>
      <selection activeCell="H3" sqref="H3"/>
    </sheetView>
  </sheetViews>
  <sheetFormatPr defaultColWidth="10.7109375" defaultRowHeight="18.75" customHeight="1"/>
  <cols>
    <col min="1" max="1" width="5.7109375" style="21" customWidth="1"/>
    <col min="2" max="2" width="13.7109375" style="28" customWidth="1"/>
    <col min="3" max="5" width="13.7109375" style="21" customWidth="1"/>
    <col min="6" max="6" width="1.140625" style="21" customWidth="1"/>
    <col min="7" max="7" width="5.28515625" style="21" customWidth="1"/>
    <col min="8" max="8" width="12.7109375" style="28" customWidth="1"/>
    <col min="9" max="11" width="12.7109375" style="21" customWidth="1"/>
    <col min="12" max="16384" width="10.7109375" style="21"/>
  </cols>
  <sheetData>
    <row r="1" spans="1:11" s="1" customFormat="1" ht="57.75" customHeight="1" thickBot="1">
      <c r="A1" s="36" t="s">
        <v>0</v>
      </c>
      <c r="B1" s="37"/>
      <c r="C1" s="37"/>
      <c r="D1" s="37"/>
      <c r="E1" s="38"/>
      <c r="F1" s="31"/>
      <c r="G1" s="36" t="s">
        <v>0</v>
      </c>
      <c r="H1" s="37"/>
      <c r="I1" s="37"/>
      <c r="J1" s="37"/>
      <c r="K1" s="38"/>
    </row>
    <row r="2" spans="1:11" s="1" customFormat="1" ht="63" customHeight="1" thickBot="1">
      <c r="A2" s="2" t="s">
        <v>1</v>
      </c>
      <c r="B2" s="3" t="s">
        <v>2</v>
      </c>
      <c r="C2" s="4" t="s">
        <v>5</v>
      </c>
      <c r="D2" s="4" t="s">
        <v>6</v>
      </c>
      <c r="E2" s="4" t="s">
        <v>7</v>
      </c>
      <c r="F2" s="32"/>
      <c r="G2" s="5" t="s">
        <v>1</v>
      </c>
      <c r="H2" s="6" t="s">
        <v>2</v>
      </c>
      <c r="I2" s="4" t="s">
        <v>5</v>
      </c>
      <c r="J2" s="4" t="s">
        <v>6</v>
      </c>
      <c r="K2" s="4" t="s">
        <v>7</v>
      </c>
    </row>
    <row r="3" spans="1:11" s="11" customFormat="1" ht="18" customHeight="1">
      <c r="A3" s="7">
        <v>1</v>
      </c>
      <c r="B3" s="8">
        <v>738.14</v>
      </c>
      <c r="C3" s="9">
        <v>245</v>
      </c>
      <c r="D3" s="9">
        <v>245</v>
      </c>
      <c r="E3" s="10">
        <f>B3-C3-D3</f>
        <v>248.14</v>
      </c>
      <c r="F3" s="33"/>
      <c r="G3" s="7">
        <v>41</v>
      </c>
      <c r="H3" s="8">
        <v>618.38</v>
      </c>
      <c r="I3" s="9">
        <v>205</v>
      </c>
      <c r="J3" s="9">
        <v>205</v>
      </c>
      <c r="K3" s="9">
        <f>H3-I3-J3</f>
        <v>208.38</v>
      </c>
    </row>
    <row r="4" spans="1:11" s="11" customFormat="1" ht="18" customHeight="1">
      <c r="A4" s="7">
        <v>2</v>
      </c>
      <c r="B4" s="12">
        <v>195.71</v>
      </c>
      <c r="C4" s="10">
        <v>195.71</v>
      </c>
      <c r="D4" s="13"/>
      <c r="E4" s="13"/>
      <c r="F4" s="33"/>
      <c r="G4" s="14">
        <v>42</v>
      </c>
      <c r="H4" s="15">
        <v>212.48</v>
      </c>
      <c r="I4" s="10">
        <v>212.48</v>
      </c>
      <c r="J4" s="13"/>
      <c r="K4" s="13"/>
    </row>
    <row r="5" spans="1:11" s="11" customFormat="1" ht="18" customHeight="1">
      <c r="A5" s="16">
        <v>3</v>
      </c>
      <c r="B5" s="12">
        <v>611.64</v>
      </c>
      <c r="C5" s="10">
        <v>205</v>
      </c>
      <c r="D5" s="10">
        <v>205</v>
      </c>
      <c r="E5" s="10">
        <f t="shared" ref="E5:E41" si="0">B5-C5-D5</f>
        <v>201.64</v>
      </c>
      <c r="F5" s="33"/>
      <c r="G5" s="16">
        <v>43</v>
      </c>
      <c r="H5" s="15">
        <v>910.36</v>
      </c>
      <c r="I5" s="10">
        <v>305</v>
      </c>
      <c r="J5" s="10">
        <v>305</v>
      </c>
      <c r="K5" s="10">
        <f t="shared" ref="K5:K42" si="1">H5-I5-J5</f>
        <v>300.36</v>
      </c>
    </row>
    <row r="6" spans="1:11" s="11" customFormat="1" ht="18" customHeight="1">
      <c r="A6" s="16">
        <v>4</v>
      </c>
      <c r="B6" s="12">
        <v>751.24</v>
      </c>
      <c r="C6" s="10">
        <v>250</v>
      </c>
      <c r="D6" s="10">
        <v>250</v>
      </c>
      <c r="E6" s="10">
        <f t="shared" si="0"/>
        <v>251.24</v>
      </c>
      <c r="F6" s="33"/>
      <c r="G6" s="17">
        <v>44</v>
      </c>
      <c r="H6" s="15">
        <v>379.22</v>
      </c>
      <c r="I6" s="10">
        <v>190</v>
      </c>
      <c r="J6" s="10">
        <v>189.22</v>
      </c>
      <c r="K6" s="13"/>
    </row>
    <row r="7" spans="1:11" s="11" customFormat="1" ht="18" customHeight="1">
      <c r="A7" s="16">
        <v>5</v>
      </c>
      <c r="B7" s="12">
        <v>830.81</v>
      </c>
      <c r="C7" s="10">
        <v>275</v>
      </c>
      <c r="D7" s="10">
        <v>275</v>
      </c>
      <c r="E7" s="10">
        <f t="shared" si="0"/>
        <v>280.80999999999995</v>
      </c>
      <c r="F7" s="33"/>
      <c r="G7" s="17">
        <v>45</v>
      </c>
      <c r="H7" s="15">
        <v>200.17</v>
      </c>
      <c r="I7" s="10">
        <v>200.17</v>
      </c>
      <c r="J7" s="13"/>
      <c r="K7" s="13"/>
    </row>
    <row r="8" spans="1:11" s="11" customFormat="1" ht="18" customHeight="1">
      <c r="A8" s="16">
        <v>6</v>
      </c>
      <c r="B8" s="12">
        <v>540.39</v>
      </c>
      <c r="C8" s="10">
        <v>270</v>
      </c>
      <c r="D8" s="10">
        <v>270.39</v>
      </c>
      <c r="E8" s="13"/>
      <c r="F8" s="33"/>
      <c r="G8" s="17">
        <v>46</v>
      </c>
      <c r="H8" s="15">
        <v>621.87</v>
      </c>
      <c r="I8" s="10">
        <v>205</v>
      </c>
      <c r="J8" s="10">
        <v>205</v>
      </c>
      <c r="K8" s="10">
        <f t="shared" si="1"/>
        <v>211.87</v>
      </c>
    </row>
    <row r="9" spans="1:11" s="11" customFormat="1" ht="18" customHeight="1">
      <c r="A9" s="16">
        <v>7</v>
      </c>
      <c r="B9" s="12">
        <v>527.57000000000005</v>
      </c>
      <c r="C9" s="10">
        <v>265</v>
      </c>
      <c r="D9" s="10">
        <v>262.57</v>
      </c>
      <c r="E9" s="13"/>
      <c r="F9" s="33"/>
      <c r="G9" s="17">
        <v>47</v>
      </c>
      <c r="H9" s="15">
        <v>229.99</v>
      </c>
      <c r="I9" s="10">
        <v>229.99</v>
      </c>
      <c r="J9" s="13"/>
      <c r="K9" s="13"/>
    </row>
    <row r="10" spans="1:11" s="11" customFormat="1" ht="18" customHeight="1">
      <c r="A10" s="16">
        <v>8</v>
      </c>
      <c r="B10" s="12">
        <v>264.77</v>
      </c>
      <c r="C10" s="10">
        <v>264.77</v>
      </c>
      <c r="D10" s="13"/>
      <c r="E10" s="13"/>
      <c r="F10" s="33"/>
      <c r="G10" s="17">
        <v>48</v>
      </c>
      <c r="H10" s="15">
        <v>589.11</v>
      </c>
      <c r="I10" s="10">
        <v>295</v>
      </c>
      <c r="J10" s="10">
        <v>294.11</v>
      </c>
      <c r="K10" s="13"/>
    </row>
    <row r="11" spans="1:11" s="11" customFormat="1" ht="18" customHeight="1">
      <c r="A11" s="16">
        <v>9</v>
      </c>
      <c r="B11" s="12">
        <v>755.54</v>
      </c>
      <c r="C11" s="10">
        <v>250</v>
      </c>
      <c r="D11" s="10">
        <v>250</v>
      </c>
      <c r="E11" s="10">
        <f t="shared" si="0"/>
        <v>255.53999999999996</v>
      </c>
      <c r="F11" s="33"/>
      <c r="G11" s="17">
        <v>49</v>
      </c>
      <c r="H11" s="15">
        <v>604.03</v>
      </c>
      <c r="I11" s="10">
        <v>200</v>
      </c>
      <c r="J11" s="10">
        <v>200</v>
      </c>
      <c r="K11" s="10">
        <f t="shared" si="1"/>
        <v>204.02999999999997</v>
      </c>
    </row>
    <row r="12" spans="1:11" s="11" customFormat="1" ht="18" customHeight="1">
      <c r="A12" s="16">
        <v>10</v>
      </c>
      <c r="B12" s="12">
        <v>666.04</v>
      </c>
      <c r="C12" s="10">
        <v>225</v>
      </c>
      <c r="D12" s="10">
        <v>225</v>
      </c>
      <c r="E12" s="10">
        <f t="shared" si="0"/>
        <v>216.03999999999996</v>
      </c>
      <c r="F12" s="33"/>
      <c r="G12" s="17">
        <v>50</v>
      </c>
      <c r="H12" s="15">
        <v>554.82000000000005</v>
      </c>
      <c r="I12" s="10">
        <v>275</v>
      </c>
      <c r="J12" s="10">
        <v>279.82</v>
      </c>
      <c r="K12" s="13"/>
    </row>
    <row r="13" spans="1:11" s="11" customFormat="1" ht="18" customHeight="1">
      <c r="A13" s="16">
        <v>11</v>
      </c>
      <c r="B13" s="18">
        <v>-1311.36</v>
      </c>
      <c r="C13" s="13"/>
      <c r="D13" s="13"/>
      <c r="E13" s="13"/>
      <c r="F13" s="33"/>
      <c r="G13" s="17">
        <v>51</v>
      </c>
      <c r="H13" s="15">
        <v>767.17</v>
      </c>
      <c r="I13" s="10">
        <v>255</v>
      </c>
      <c r="J13" s="10">
        <v>255</v>
      </c>
      <c r="K13" s="10">
        <f t="shared" si="1"/>
        <v>257.16999999999996</v>
      </c>
    </row>
    <row r="14" spans="1:11" s="11" customFormat="1" ht="18" customHeight="1">
      <c r="A14" s="16">
        <v>12</v>
      </c>
      <c r="B14" s="12">
        <v>956.98</v>
      </c>
      <c r="C14" s="10">
        <v>320</v>
      </c>
      <c r="D14" s="10">
        <v>320</v>
      </c>
      <c r="E14" s="10">
        <f t="shared" si="0"/>
        <v>316.98</v>
      </c>
      <c r="F14" s="33"/>
      <c r="G14" s="17">
        <v>52</v>
      </c>
      <c r="H14" s="15">
        <v>101.96</v>
      </c>
      <c r="I14" s="10">
        <v>101.96</v>
      </c>
      <c r="J14" s="13"/>
      <c r="K14" s="13"/>
    </row>
    <row r="15" spans="1:11" s="11" customFormat="1" ht="18" customHeight="1">
      <c r="A15" s="16">
        <v>13</v>
      </c>
      <c r="B15" s="12">
        <v>173.6</v>
      </c>
      <c r="C15" s="10">
        <v>173.6</v>
      </c>
      <c r="D15" s="13"/>
      <c r="E15" s="13"/>
      <c r="F15" s="33"/>
      <c r="G15" s="17">
        <v>53</v>
      </c>
      <c r="H15" s="15">
        <v>1049.97</v>
      </c>
      <c r="I15" s="10">
        <v>350</v>
      </c>
      <c r="J15" s="10">
        <v>350</v>
      </c>
      <c r="K15" s="10">
        <f t="shared" si="1"/>
        <v>349.97</v>
      </c>
    </row>
    <row r="16" spans="1:11" s="11" customFormat="1" ht="18" customHeight="1">
      <c r="A16" s="16">
        <v>14</v>
      </c>
      <c r="B16" s="12">
        <v>411.63</v>
      </c>
      <c r="C16" s="10">
        <v>200</v>
      </c>
      <c r="D16" s="10">
        <v>211.63</v>
      </c>
      <c r="E16" s="13"/>
      <c r="F16" s="34"/>
      <c r="G16" s="17">
        <v>54</v>
      </c>
      <c r="H16" s="15">
        <v>488.97</v>
      </c>
      <c r="I16" s="10">
        <v>245</v>
      </c>
      <c r="J16" s="10">
        <v>243.97</v>
      </c>
      <c r="K16" s="13"/>
    </row>
    <row r="17" spans="1:11" s="11" customFormat="1" ht="18" customHeight="1">
      <c r="A17" s="16">
        <v>15</v>
      </c>
      <c r="B17" s="12">
        <v>499.27</v>
      </c>
      <c r="C17" s="10">
        <v>250</v>
      </c>
      <c r="D17" s="10">
        <v>249.27</v>
      </c>
      <c r="E17" s="13"/>
      <c r="F17" s="33"/>
      <c r="G17" s="17">
        <v>55</v>
      </c>
      <c r="H17" s="15">
        <v>62.24</v>
      </c>
      <c r="I17" s="10">
        <v>62.24</v>
      </c>
      <c r="J17" s="13"/>
      <c r="K17" s="13"/>
    </row>
    <row r="18" spans="1:11" s="11" customFormat="1" ht="18" customHeight="1">
      <c r="A18" s="16">
        <v>16</v>
      </c>
      <c r="B18" s="12">
        <v>616.28</v>
      </c>
      <c r="C18" s="10">
        <v>205</v>
      </c>
      <c r="D18" s="10">
        <v>205</v>
      </c>
      <c r="E18" s="10">
        <f t="shared" si="0"/>
        <v>206.27999999999997</v>
      </c>
      <c r="F18" s="34"/>
      <c r="G18" s="17">
        <v>56</v>
      </c>
      <c r="H18" s="15">
        <v>752.99</v>
      </c>
      <c r="I18" s="10">
        <v>250</v>
      </c>
      <c r="J18" s="10">
        <v>250</v>
      </c>
      <c r="K18" s="10">
        <f t="shared" si="1"/>
        <v>252.99</v>
      </c>
    </row>
    <row r="19" spans="1:11" s="11" customFormat="1" ht="18" customHeight="1">
      <c r="A19" s="16">
        <v>17</v>
      </c>
      <c r="B19" s="12">
        <v>275.17</v>
      </c>
      <c r="C19" s="10">
        <v>275.17</v>
      </c>
      <c r="D19" s="13"/>
      <c r="E19" s="13"/>
      <c r="F19" s="33"/>
      <c r="G19" s="17">
        <v>57</v>
      </c>
      <c r="H19" s="15">
        <v>140.74</v>
      </c>
      <c r="I19" s="10">
        <v>140.74</v>
      </c>
      <c r="J19" s="13"/>
      <c r="K19" s="13"/>
    </row>
    <row r="20" spans="1:11" s="11" customFormat="1" ht="18" customHeight="1">
      <c r="A20" s="16">
        <v>18</v>
      </c>
      <c r="B20" s="12">
        <v>430.88</v>
      </c>
      <c r="C20" s="10">
        <v>145</v>
      </c>
      <c r="D20" s="10">
        <v>145</v>
      </c>
      <c r="E20" s="10">
        <f t="shared" si="0"/>
        <v>140.88</v>
      </c>
      <c r="F20" s="33"/>
      <c r="G20" s="17">
        <v>58</v>
      </c>
      <c r="H20" s="19">
        <v>-51.84</v>
      </c>
      <c r="I20" s="10"/>
      <c r="J20" s="13"/>
      <c r="K20" s="13"/>
    </row>
    <row r="21" spans="1:11" s="11" customFormat="1" ht="18" customHeight="1">
      <c r="A21" s="16">
        <v>19</v>
      </c>
      <c r="B21" s="12">
        <v>475.25</v>
      </c>
      <c r="C21" s="10">
        <v>240</v>
      </c>
      <c r="D21" s="10">
        <v>235.25</v>
      </c>
      <c r="E21" s="13"/>
      <c r="F21" s="33"/>
      <c r="G21" s="20">
        <v>59</v>
      </c>
      <c r="H21" s="15">
        <v>182.32</v>
      </c>
      <c r="I21" s="10">
        <v>182.32</v>
      </c>
      <c r="J21" s="13"/>
      <c r="K21" s="13"/>
    </row>
    <row r="22" spans="1:11" s="11" customFormat="1" ht="18" customHeight="1">
      <c r="A22" s="16">
        <v>20</v>
      </c>
      <c r="B22" s="12">
        <v>991.49</v>
      </c>
      <c r="C22" s="10">
        <v>330</v>
      </c>
      <c r="D22" s="10">
        <v>330</v>
      </c>
      <c r="E22" s="10">
        <f t="shared" si="0"/>
        <v>331.49</v>
      </c>
      <c r="F22" s="33"/>
      <c r="G22" s="17">
        <v>60</v>
      </c>
      <c r="H22" s="15">
        <v>516.85</v>
      </c>
      <c r="I22" s="10">
        <v>255</v>
      </c>
      <c r="J22" s="10">
        <v>260.85000000000002</v>
      </c>
      <c r="K22" s="13"/>
    </row>
    <row r="23" spans="1:11" s="11" customFormat="1" ht="18" customHeight="1">
      <c r="A23" s="16">
        <v>21</v>
      </c>
      <c r="B23" s="12">
        <v>225.53</v>
      </c>
      <c r="C23" s="10">
        <v>225.53</v>
      </c>
      <c r="D23" s="13"/>
      <c r="E23" s="13"/>
      <c r="F23" s="33"/>
      <c r="G23" s="17">
        <v>61</v>
      </c>
      <c r="H23" s="15">
        <v>641.94000000000005</v>
      </c>
      <c r="I23" s="10">
        <v>215</v>
      </c>
      <c r="J23" s="10">
        <v>215</v>
      </c>
      <c r="K23" s="10">
        <f t="shared" si="1"/>
        <v>211.94000000000005</v>
      </c>
    </row>
    <row r="24" spans="1:11" s="11" customFormat="1" ht="18" customHeight="1">
      <c r="A24" s="16">
        <v>22</v>
      </c>
      <c r="B24" s="12">
        <v>764.72</v>
      </c>
      <c r="C24" s="10">
        <v>255</v>
      </c>
      <c r="D24" s="10">
        <v>255</v>
      </c>
      <c r="E24" s="10">
        <f t="shared" si="0"/>
        <v>254.72000000000003</v>
      </c>
      <c r="F24" s="33"/>
      <c r="G24" s="17">
        <v>62</v>
      </c>
      <c r="H24" s="15">
        <v>526.12</v>
      </c>
      <c r="I24" s="10">
        <v>265</v>
      </c>
      <c r="J24" s="10">
        <v>261.12</v>
      </c>
      <c r="K24" s="13"/>
    </row>
    <row r="25" spans="1:11" s="11" customFormat="1" ht="18" customHeight="1">
      <c r="A25" s="16">
        <v>23</v>
      </c>
      <c r="B25" s="12">
        <v>497.24</v>
      </c>
      <c r="C25" s="10">
        <v>250</v>
      </c>
      <c r="D25" s="10">
        <v>247.24</v>
      </c>
      <c r="E25" s="13"/>
      <c r="F25" s="34"/>
      <c r="G25" s="17">
        <v>63</v>
      </c>
      <c r="H25" s="15">
        <v>1106.29</v>
      </c>
      <c r="I25" s="10">
        <v>370</v>
      </c>
      <c r="J25" s="10">
        <v>370</v>
      </c>
      <c r="K25" s="10">
        <f t="shared" si="1"/>
        <v>366.28999999999996</v>
      </c>
    </row>
    <row r="26" spans="1:11" s="11" customFormat="1" ht="18" customHeight="1">
      <c r="A26" s="16">
        <v>24</v>
      </c>
      <c r="B26" s="12">
        <v>746.74</v>
      </c>
      <c r="C26" s="10">
        <v>250</v>
      </c>
      <c r="D26" s="10">
        <v>250</v>
      </c>
      <c r="E26" s="10">
        <f t="shared" si="0"/>
        <v>246.74</v>
      </c>
      <c r="F26" s="33"/>
      <c r="G26" s="17">
        <v>64</v>
      </c>
      <c r="H26" s="15">
        <v>533.66999999999996</v>
      </c>
      <c r="I26" s="10">
        <v>175</v>
      </c>
      <c r="J26" s="10">
        <v>175</v>
      </c>
      <c r="K26" s="10">
        <f t="shared" si="1"/>
        <v>183.66999999999996</v>
      </c>
    </row>
    <row r="27" spans="1:11" s="11" customFormat="1" ht="18" customHeight="1">
      <c r="A27" s="16">
        <v>25</v>
      </c>
      <c r="B27" s="12">
        <v>401.05</v>
      </c>
      <c r="C27" s="10">
        <v>200</v>
      </c>
      <c r="D27" s="10">
        <v>201.05</v>
      </c>
      <c r="E27" s="10">
        <f t="shared" si="0"/>
        <v>0</v>
      </c>
      <c r="F27" s="33"/>
      <c r="G27" s="17">
        <v>65</v>
      </c>
      <c r="H27" s="15">
        <v>747.17</v>
      </c>
      <c r="I27" s="10">
        <v>250</v>
      </c>
      <c r="J27" s="10">
        <v>250</v>
      </c>
      <c r="K27" s="10">
        <f t="shared" si="1"/>
        <v>247.16999999999996</v>
      </c>
    </row>
    <row r="28" spans="1:11" s="11" customFormat="1" ht="18" customHeight="1">
      <c r="A28" s="16">
        <v>26</v>
      </c>
      <c r="B28" s="12">
        <v>969.99</v>
      </c>
      <c r="C28" s="10">
        <v>325</v>
      </c>
      <c r="D28" s="10">
        <v>325</v>
      </c>
      <c r="E28" s="10">
        <f t="shared" si="0"/>
        <v>319.99</v>
      </c>
      <c r="F28" s="33"/>
      <c r="G28" s="17">
        <v>66</v>
      </c>
      <c r="H28" s="15">
        <v>804.44</v>
      </c>
      <c r="I28" s="10">
        <v>270</v>
      </c>
      <c r="J28" s="10">
        <v>270</v>
      </c>
      <c r="K28" s="10">
        <f t="shared" si="1"/>
        <v>264.44000000000005</v>
      </c>
    </row>
    <row r="29" spans="1:11" s="11" customFormat="1" ht="18" customHeight="1">
      <c r="A29" s="16">
        <v>27</v>
      </c>
      <c r="B29" s="12">
        <v>488.92</v>
      </c>
      <c r="C29" s="10">
        <v>250</v>
      </c>
      <c r="D29" s="10">
        <v>238.92</v>
      </c>
      <c r="E29" s="13"/>
      <c r="F29" s="34"/>
      <c r="G29" s="17">
        <v>67</v>
      </c>
      <c r="H29" s="15">
        <v>241.18</v>
      </c>
      <c r="I29" s="10">
        <v>241.18</v>
      </c>
      <c r="J29" s="13"/>
      <c r="K29" s="13"/>
    </row>
    <row r="30" spans="1:11" s="11" customFormat="1" ht="18" customHeight="1">
      <c r="A30" s="16">
        <v>28</v>
      </c>
      <c r="B30" s="18">
        <v>-35.49</v>
      </c>
      <c r="C30" s="13"/>
      <c r="D30" s="13"/>
      <c r="E30" s="13"/>
      <c r="F30" s="33"/>
      <c r="G30" s="17">
        <v>68</v>
      </c>
      <c r="H30" s="15">
        <v>1171.47</v>
      </c>
      <c r="I30" s="10">
        <v>390</v>
      </c>
      <c r="J30" s="10">
        <v>390</v>
      </c>
      <c r="K30" s="10">
        <f t="shared" si="1"/>
        <v>391.47</v>
      </c>
    </row>
    <row r="31" spans="1:11" s="11" customFormat="1" ht="18" customHeight="1">
      <c r="A31" s="16">
        <v>29</v>
      </c>
      <c r="B31" s="12">
        <v>80.31</v>
      </c>
      <c r="C31" s="10">
        <v>80.31</v>
      </c>
      <c r="D31" s="13"/>
      <c r="E31" s="13"/>
      <c r="F31" s="33"/>
      <c r="G31" s="17">
        <v>69</v>
      </c>
      <c r="H31" s="15">
        <v>813.65</v>
      </c>
      <c r="I31" s="10">
        <v>270</v>
      </c>
      <c r="J31" s="10">
        <v>270</v>
      </c>
      <c r="K31" s="10">
        <f t="shared" si="1"/>
        <v>273.64999999999998</v>
      </c>
    </row>
    <row r="32" spans="1:11" s="11" customFormat="1" ht="18" customHeight="1">
      <c r="A32" s="16">
        <v>30</v>
      </c>
      <c r="B32" s="18">
        <v>-10.09</v>
      </c>
      <c r="C32" s="13"/>
      <c r="D32" s="13"/>
      <c r="E32" s="13"/>
      <c r="F32" s="33"/>
      <c r="G32" s="17">
        <v>70</v>
      </c>
      <c r="H32" s="15">
        <v>587.34</v>
      </c>
      <c r="I32" s="10">
        <v>195</v>
      </c>
      <c r="J32" s="10">
        <v>195</v>
      </c>
      <c r="K32" s="10">
        <f t="shared" si="1"/>
        <v>197.34000000000003</v>
      </c>
    </row>
    <row r="33" spans="1:11" s="11" customFormat="1" ht="18" customHeight="1">
      <c r="A33" s="16">
        <v>31</v>
      </c>
      <c r="B33" s="12">
        <v>561.33000000000004</v>
      </c>
      <c r="C33" s="10">
        <v>280</v>
      </c>
      <c r="D33" s="10">
        <v>281.33</v>
      </c>
      <c r="E33" s="13"/>
      <c r="F33" s="33"/>
      <c r="G33" s="17">
        <v>71</v>
      </c>
      <c r="H33" s="15">
        <v>749.01</v>
      </c>
      <c r="I33" s="10">
        <v>250</v>
      </c>
      <c r="J33" s="10">
        <v>250</v>
      </c>
      <c r="K33" s="10">
        <f t="shared" si="1"/>
        <v>249.01</v>
      </c>
    </row>
    <row r="34" spans="1:11" s="11" customFormat="1" ht="18" customHeight="1">
      <c r="A34" s="16">
        <v>32</v>
      </c>
      <c r="B34" s="12">
        <v>949.18</v>
      </c>
      <c r="C34" s="10">
        <v>315</v>
      </c>
      <c r="D34" s="10">
        <v>315</v>
      </c>
      <c r="E34" s="10">
        <f t="shared" si="0"/>
        <v>319.17999999999995</v>
      </c>
      <c r="F34" s="33"/>
      <c r="G34" s="17">
        <v>72</v>
      </c>
      <c r="H34" s="19">
        <v>-15.67</v>
      </c>
      <c r="I34" s="13"/>
      <c r="J34" s="13"/>
      <c r="K34" s="13"/>
    </row>
    <row r="35" spans="1:11" s="11" customFormat="1" ht="18" customHeight="1">
      <c r="A35" s="16">
        <v>33</v>
      </c>
      <c r="B35" s="18">
        <v>-54.17</v>
      </c>
      <c r="C35" s="13"/>
      <c r="D35" s="13"/>
      <c r="E35" s="13"/>
      <c r="F35" s="33"/>
      <c r="G35" s="17">
        <v>73</v>
      </c>
      <c r="H35" s="15">
        <v>235.07</v>
      </c>
      <c r="I35" s="10">
        <v>235.07</v>
      </c>
      <c r="J35" s="13"/>
      <c r="K35" s="13"/>
    </row>
    <row r="36" spans="1:11" s="11" customFormat="1" ht="18" customHeight="1">
      <c r="A36" s="16">
        <v>34</v>
      </c>
      <c r="B36" s="12">
        <v>948.41</v>
      </c>
      <c r="C36" s="10">
        <v>315</v>
      </c>
      <c r="D36" s="10">
        <v>315</v>
      </c>
      <c r="E36" s="10">
        <f t="shared" si="0"/>
        <v>318.40999999999997</v>
      </c>
      <c r="F36" s="33"/>
      <c r="G36" s="17">
        <v>74</v>
      </c>
      <c r="H36" s="15">
        <v>433.55</v>
      </c>
      <c r="I36" s="10">
        <v>145</v>
      </c>
      <c r="J36" s="10">
        <v>145</v>
      </c>
      <c r="K36" s="10">
        <f t="shared" si="1"/>
        <v>143.55000000000001</v>
      </c>
    </row>
    <row r="37" spans="1:11" s="11" customFormat="1" ht="18" customHeight="1">
      <c r="A37" s="16">
        <v>35</v>
      </c>
      <c r="B37" s="12">
        <v>380.61</v>
      </c>
      <c r="C37" s="10">
        <v>125</v>
      </c>
      <c r="D37" s="10">
        <v>125</v>
      </c>
      <c r="E37" s="10">
        <f t="shared" si="0"/>
        <v>130.61000000000001</v>
      </c>
      <c r="F37" s="33"/>
      <c r="G37" s="17">
        <v>75</v>
      </c>
      <c r="H37" s="15">
        <v>1069.69</v>
      </c>
      <c r="I37" s="10">
        <v>355</v>
      </c>
      <c r="J37" s="10">
        <v>355</v>
      </c>
      <c r="K37" s="10">
        <f t="shared" si="1"/>
        <v>359.69000000000005</v>
      </c>
    </row>
    <row r="38" spans="1:11" s="11" customFormat="1" ht="18" customHeight="1">
      <c r="A38" s="16">
        <v>36</v>
      </c>
      <c r="B38" s="15">
        <v>818.89</v>
      </c>
      <c r="C38" s="10">
        <v>275</v>
      </c>
      <c r="D38" s="10">
        <v>275</v>
      </c>
      <c r="E38" s="10">
        <f t="shared" si="0"/>
        <v>268.89</v>
      </c>
      <c r="F38" s="33"/>
      <c r="G38" s="17">
        <v>76</v>
      </c>
      <c r="H38" s="15">
        <v>881.88</v>
      </c>
      <c r="I38" s="10">
        <v>295</v>
      </c>
      <c r="J38" s="10">
        <v>295</v>
      </c>
      <c r="K38" s="10">
        <f t="shared" si="1"/>
        <v>291.88</v>
      </c>
    </row>
    <row r="39" spans="1:11" s="11" customFormat="1" ht="18" customHeight="1">
      <c r="A39" s="16">
        <v>37</v>
      </c>
      <c r="B39" s="15">
        <v>861.98</v>
      </c>
      <c r="C39" s="10">
        <v>285</v>
      </c>
      <c r="D39" s="10">
        <v>285</v>
      </c>
      <c r="E39" s="10">
        <f t="shared" si="0"/>
        <v>291.98</v>
      </c>
      <c r="F39" s="35"/>
      <c r="G39" s="17">
        <v>77</v>
      </c>
      <c r="H39" s="15">
        <v>554.78</v>
      </c>
      <c r="I39" s="10">
        <v>185</v>
      </c>
      <c r="J39" s="10">
        <v>185</v>
      </c>
      <c r="K39" s="10">
        <f t="shared" si="1"/>
        <v>184.77999999999997</v>
      </c>
    </row>
    <row r="40" spans="1:11" s="11" customFormat="1" ht="18" customHeight="1">
      <c r="A40" s="16">
        <v>38</v>
      </c>
      <c r="B40" s="15">
        <v>543.95000000000005</v>
      </c>
      <c r="C40" s="10">
        <v>265</v>
      </c>
      <c r="D40" s="10">
        <v>278.95</v>
      </c>
      <c r="E40" s="13"/>
      <c r="F40" s="35"/>
      <c r="G40" s="17">
        <v>78</v>
      </c>
      <c r="H40" s="15">
        <v>2093.0500000000002</v>
      </c>
      <c r="I40" s="10">
        <v>700</v>
      </c>
      <c r="J40" s="10">
        <v>700</v>
      </c>
      <c r="K40" s="10">
        <f t="shared" si="1"/>
        <v>693.05000000000018</v>
      </c>
    </row>
    <row r="41" spans="1:11" s="11" customFormat="1" ht="18" customHeight="1">
      <c r="A41" s="16">
        <v>39</v>
      </c>
      <c r="B41" s="15">
        <v>1014.96</v>
      </c>
      <c r="C41" s="10">
        <v>340</v>
      </c>
      <c r="D41" s="10">
        <v>340</v>
      </c>
      <c r="E41" s="10">
        <f t="shared" si="0"/>
        <v>334.96000000000004</v>
      </c>
      <c r="F41" s="35"/>
      <c r="G41" s="17">
        <v>79</v>
      </c>
      <c r="H41" s="15">
        <v>475.62</v>
      </c>
      <c r="I41" s="10">
        <v>235</v>
      </c>
      <c r="J41" s="10">
        <v>240.62</v>
      </c>
      <c r="K41" s="13"/>
    </row>
    <row r="42" spans="1:11" s="11" customFormat="1" ht="18" customHeight="1" thickBot="1">
      <c r="A42" s="22">
        <v>40</v>
      </c>
      <c r="B42" s="23">
        <v>-113.83</v>
      </c>
      <c r="C42" s="24"/>
      <c r="D42" s="24"/>
      <c r="E42" s="24"/>
      <c r="F42" s="35"/>
      <c r="G42" s="25">
        <v>80</v>
      </c>
      <c r="H42" s="26">
        <v>1649.63</v>
      </c>
      <c r="I42" s="27">
        <v>550</v>
      </c>
      <c r="J42" s="27">
        <v>550</v>
      </c>
      <c r="K42" s="27">
        <f t="shared" si="1"/>
        <v>549.63000000000011</v>
      </c>
    </row>
    <row r="43" spans="1:11" ht="5.25" customHeight="1"/>
    <row r="44" spans="1:11" ht="18.75" customHeight="1">
      <c r="A44" s="39" t="s">
        <v>3</v>
      </c>
      <c r="B44" s="39"/>
      <c r="C44" s="39"/>
      <c r="D44" s="39"/>
      <c r="E44" s="39"/>
      <c r="G44" s="39" t="s">
        <v>3</v>
      </c>
      <c r="H44" s="39"/>
      <c r="I44" s="39"/>
      <c r="J44" s="39"/>
      <c r="K44" s="39"/>
    </row>
    <row r="45" spans="1:11" ht="18.75" customHeight="1">
      <c r="A45" s="39" t="s">
        <v>4</v>
      </c>
      <c r="B45" s="39"/>
      <c r="C45" s="39"/>
      <c r="D45" s="39"/>
      <c r="E45" s="39"/>
      <c r="G45" s="39" t="s">
        <v>4</v>
      </c>
      <c r="H45" s="39"/>
      <c r="I45" s="39"/>
      <c r="J45" s="39"/>
      <c r="K45" s="39"/>
    </row>
    <row r="48" spans="1:11" ht="18.75" customHeight="1">
      <c r="B48" s="29">
        <f>SUM(B3:B42)</f>
        <v>19441.269999999997</v>
      </c>
      <c r="C48" s="30"/>
      <c r="D48" s="30"/>
      <c r="E48" s="30"/>
      <c r="F48" s="30"/>
      <c r="G48" s="30"/>
      <c r="H48" s="29">
        <f>SUM(H3:H42)+B48</f>
        <v>43672.95</v>
      </c>
    </row>
  </sheetData>
  <mergeCells count="6">
    <mergeCell ref="A1:E1"/>
    <mergeCell ref="G1:K1"/>
    <mergeCell ref="A44:E44"/>
    <mergeCell ref="G44:K44"/>
    <mergeCell ref="A45:E45"/>
    <mergeCell ref="G45:K45"/>
  </mergeCells>
  <pageMargins left="0.44" right="0.12" top="0.13" bottom="0.15" header="0.12" footer="0.1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KIZILÇAM</vt:lpstr>
      <vt:lpstr>KIZILÇAM!Yazdırma_Alanı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2015-05-27T13:36:17Z</dcterms:modified>
</cp:coreProperties>
</file>