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8"/>
  </bookViews>
  <sheets>
    <sheet name="MAVİÇAM " sheetId="1" r:id="rId1"/>
    <sheet name="KIZILÇAM" sheetId="2" r:id="rId2"/>
    <sheet name="FISTIKÇAM" sheetId="3" r:id="rId3"/>
    <sheet name="KARAÇAM" sheetId="4" r:id="rId4"/>
    <sheet name="BEYAZÇAM " sheetId="5" r:id="rId5"/>
    <sheet name="KÖKNAR" sheetId="6" r:id="rId6"/>
    <sheet name="LADİN " sheetId="7" r:id="rId7"/>
    <sheet name="SEDİR" sheetId="8" r:id="rId8"/>
    <sheet name="SARIÇAM " sheetId="9" r:id="rId9"/>
  </sheets>
  <definedNames>
    <definedName name="_xlnm.Print_Area" localSheetId="4">'BEYAZÇAM '!$A$1:$Q$15</definedName>
    <definedName name="_xlnm.Print_Area" localSheetId="2">'FISTIKÇAM'!$A$1:$Q$15</definedName>
    <definedName name="_xlnm.Print_Area" localSheetId="3">'KARAÇAM'!$A$1:$Q$15</definedName>
    <definedName name="_xlnm.Print_Area" localSheetId="1">'KIZILÇAM'!$A$1:$Q$15</definedName>
    <definedName name="_xlnm.Print_Area" localSheetId="5">'KÖKNAR'!$A$1:$M$15</definedName>
    <definedName name="_xlnm.Print_Area" localSheetId="6">'LADİN '!$A$1:$M$15</definedName>
    <definedName name="_xlnm.Print_Area" localSheetId="0">'MAVİÇAM '!$A$1:$Q$15</definedName>
    <definedName name="_xlnm.Print_Area" localSheetId="8">'SARIÇAM '!$A$1:$M$15</definedName>
    <definedName name="_xlnm.Print_Area" localSheetId="7">'SEDİR'!$A$1:$M$15</definedName>
  </definedNames>
  <calcPr fullCalcOnLoad="1"/>
</workbook>
</file>

<file path=xl/sharedStrings.xml><?xml version="1.0" encoding="utf-8"?>
<sst xmlns="http://schemas.openxmlformats.org/spreadsheetml/2006/main" count="259" uniqueCount="34">
  <si>
    <t>AYLAR</t>
  </si>
  <si>
    <t>ARSA PAYLARI</t>
  </si>
  <si>
    <t>AYLIK TAKSİTLER</t>
  </si>
  <si>
    <t>TOPLAM  TUTAR</t>
  </si>
  <si>
    <t>OCAK</t>
  </si>
  <si>
    <t>ŞUBAT</t>
  </si>
  <si>
    <t>MART</t>
  </si>
  <si>
    <t>NİSAN</t>
  </si>
  <si>
    <t>96 ARSA PAYI                                    ( 2+1 )</t>
  </si>
  <si>
    <t>116 ARSA PAYI                             ( 3+1 )</t>
  </si>
  <si>
    <r>
      <t>253 ARSA PAYI                                (4+2)</t>
    </r>
    <r>
      <rPr>
        <b/>
        <sz val="12"/>
        <rFont val="Arial Tur"/>
        <family val="0"/>
      </rPr>
      <t xml:space="preserve">                               </t>
    </r>
  </si>
  <si>
    <r>
      <t xml:space="preserve">255 ARSA PAYI                              (4+2)  </t>
    </r>
    <r>
      <rPr>
        <b/>
        <sz val="12"/>
        <rFont val="Arial Tur"/>
        <family val="0"/>
      </rPr>
      <t xml:space="preserve">                             </t>
    </r>
  </si>
  <si>
    <t>116 ARSA PAYI                                                 ( 3+1 )</t>
  </si>
  <si>
    <t>DEMİRBAŞ OLDUĞU İÇİN KAT MALİKLERİ TARAFINDAN ÖDENECEKTİR.</t>
  </si>
  <si>
    <t>KİRACILAR ÖDEMELERİ YAPIP KİRALARINDAN MAHSUP EDEBİLİRLER.</t>
  </si>
  <si>
    <t xml:space="preserve">ASANSÖR ÇALIŞMALARIYLA İLGİLİ ÖDENECEK TUTARLAR </t>
  </si>
  <si>
    <t xml:space="preserve">75.PARSEL ESTON ÇAMLIEVLER KONUTLARI                                                                          MAVİÇAM BLOK                                                                                                                      ASANSÖR İLE İLGİLİ AYRINTILI ÖDEME PLANI </t>
  </si>
  <si>
    <t xml:space="preserve">75.PARSEL ESTON ÇAMLIEVLER KONUTLARI                                                                                                         KIZILÇAM BLOK                                                                                                                                         ASANSÖR İLE İLGİLİ AYRINTILI ÖDEME PLANI </t>
  </si>
  <si>
    <t xml:space="preserve">75.PARSEL ESTON ÇAMLIEVLER KONUTLARI                                                                                                        FISTIKÇAM BLOK                                                                                                                                                        ASANSÖR  İLE İLGİLİ AYRINTILI ÖDEME PLANI </t>
  </si>
  <si>
    <t xml:space="preserve">75.PARSEL ESTON ÇAMLIEVLER KONUTLARI                                                                                                        KARAÇAM BLOK                                                                                                                                                           ASANSÖR  İLE İLGİLİ AYRINTILI ÖDEME PLANI </t>
  </si>
  <si>
    <t xml:space="preserve">75.PARSEL ESTON ÇAMLIEVLER KONUTLARI                                                                                                        KÖKNAR BLOK                                                                                                                                                        ASANSÖR İLE İLGİLİ AYRINTILI ÖDEME PLANI </t>
  </si>
  <si>
    <t xml:space="preserve">75.PARSEL ESTON ÇAMLIEVLER KONUTLARI                                                                                                        LADİN BLOK                                                                                                                                                                             ASANSÖR İLE İLGİLİ AYRINTILI ÖDEME PLANI </t>
  </si>
  <si>
    <t xml:space="preserve">75.PARSEL ESTON ÇAMLIEVLER KONUTLARI                                                                                                        SEDİR BLOK                                                                                                                                                        ASANSÖR İLE İLGİLİ AYRINTILI ÖDEME PLANI </t>
  </si>
  <si>
    <t xml:space="preserve">75.PARSEL ESTON ÇAMLIEVLER KONUTLARI                                                                                                        SARIÇAM BLOK                                                                                                                                                           ASANSÖR İLE İLGİLİ AYRINTILI ÖDEME PLANI </t>
  </si>
  <si>
    <t xml:space="preserve">75.PARSEL ESTON ÇAMLIEVLER KONUTLARI                                                                                                        BEYAZÇAM BLOK                                                                                                                                                                        ASANSÖR İLE İLGİLİ AYRINTILI ÖDEME PLANI </t>
  </si>
  <si>
    <t xml:space="preserve">Aidatlarla beraber her ayın 15’ine kadar bu ödemelerin de yapılması gerekmektedir.                 </t>
  </si>
  <si>
    <t xml:space="preserve">15 Ocak 2016 - 15.02.2016 - 15.03.2016 - 15.04.2016  tarihlerinde 4 taksitte ödenecektir             </t>
  </si>
  <si>
    <t>Zamanında ödenmeyen borçlar için aylık % 5 gecikme faizi uygulanacaktır.</t>
  </si>
  <si>
    <t>56 ARSA PAYI                                    ( 1+1 )</t>
  </si>
  <si>
    <t>58 ARSA PAYI                                                 ( 1+1 )</t>
  </si>
  <si>
    <r>
      <t xml:space="preserve">116 ARSA PAYI                              (3+1)  </t>
    </r>
    <r>
      <rPr>
        <b/>
        <sz val="12"/>
        <rFont val="Arial Tur"/>
        <family val="0"/>
      </rPr>
      <t xml:space="preserve">                             </t>
    </r>
  </si>
  <si>
    <r>
      <t xml:space="preserve">95 ARSA PAYI                              (2+1)  </t>
    </r>
    <r>
      <rPr>
        <b/>
        <sz val="12"/>
        <rFont val="Arial Tur"/>
        <family val="0"/>
      </rPr>
      <t xml:space="preserve">                             </t>
    </r>
  </si>
  <si>
    <t>54 ARSA PAYI                                    ( 1+1 )</t>
  </si>
  <si>
    <t>56 ARSA PAYI                                                 ( 1+1 )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</si>
</sst>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&quot;TL&quot;"/>
    <numFmt numFmtId="165" formatCode="#,##0.000"/>
    <numFmt numFmtId="166" formatCode="#,##0.00\ _T_L"/>
    <numFmt numFmtId="167" formatCode="0.0000"/>
  </numFmts>
  <fonts count="52">
    <font>
      <sz val="10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b/>
      <sz val="14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4"/>
      <name val="Arial Tur"/>
      <family val="0"/>
    </font>
    <font>
      <b/>
      <sz val="20"/>
      <name val="Arial Tur"/>
      <family val="0"/>
    </font>
    <font>
      <b/>
      <sz val="18"/>
      <color indexed="9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b/>
      <sz val="1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Calibri"/>
      <family val="2"/>
    </font>
    <font>
      <b/>
      <sz val="19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1"/>
      <name val="Calibri"/>
      <family val="2"/>
    </font>
    <font>
      <b/>
      <sz val="19"/>
      <color theme="1"/>
      <name val="Calibri"/>
      <family val="2"/>
    </font>
    <font>
      <b/>
      <sz val="2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6" fontId="2" fillId="0" borderId="18" xfId="0" applyNumberFormat="1" applyFont="1" applyFill="1" applyBorder="1" applyAlignment="1">
      <alignment horizontal="center" vertical="center" wrapText="1"/>
    </xf>
    <xf numFmtId="166" fontId="2" fillId="0" borderId="19" xfId="0" applyNumberFormat="1" applyFont="1" applyFill="1" applyBorder="1" applyAlignment="1">
      <alignment horizontal="center" vertical="center" wrapText="1"/>
    </xf>
    <xf numFmtId="166" fontId="2" fillId="0" borderId="20" xfId="0" applyNumberFormat="1" applyFont="1" applyFill="1" applyBorder="1" applyAlignment="1">
      <alignment horizontal="center" vertical="center" wrapText="1"/>
    </xf>
    <xf numFmtId="166" fontId="2" fillId="0" borderId="21" xfId="0" applyNumberFormat="1" applyFont="1" applyFill="1" applyBorder="1" applyAlignment="1">
      <alignment horizontal="center" vertical="center" wrapText="1"/>
    </xf>
    <xf numFmtId="166" fontId="2" fillId="0" borderId="22" xfId="0" applyNumberFormat="1" applyFont="1" applyFill="1" applyBorder="1" applyAlignment="1">
      <alignment horizontal="center" vertical="center" wrapText="1"/>
    </xf>
    <xf numFmtId="166" fontId="2" fillId="0" borderId="23" xfId="0" applyNumberFormat="1" applyFont="1" applyBorder="1" applyAlignment="1">
      <alignment horizontal="center" vertical="center" wrapText="1"/>
    </xf>
    <xf numFmtId="166" fontId="2" fillId="0" borderId="20" xfId="0" applyNumberFormat="1" applyFont="1" applyBorder="1" applyAlignment="1">
      <alignment horizontal="center" vertical="center" wrapText="1"/>
    </xf>
    <xf numFmtId="166" fontId="2" fillId="0" borderId="2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166" fontId="10" fillId="0" borderId="18" xfId="0" applyNumberFormat="1" applyFont="1" applyFill="1" applyBorder="1" applyAlignment="1">
      <alignment horizontal="center" vertical="center" wrapText="1"/>
    </xf>
    <xf numFmtId="166" fontId="10" fillId="0" borderId="19" xfId="0" applyNumberFormat="1" applyFont="1" applyFill="1" applyBorder="1" applyAlignment="1">
      <alignment horizontal="center" vertical="center" wrapText="1"/>
    </xf>
    <xf numFmtId="166" fontId="10" fillId="0" borderId="20" xfId="0" applyNumberFormat="1" applyFont="1" applyFill="1" applyBorder="1" applyAlignment="1">
      <alignment horizontal="center" vertical="center" wrapText="1"/>
    </xf>
    <xf numFmtId="166" fontId="10" fillId="0" borderId="21" xfId="0" applyNumberFormat="1" applyFont="1" applyFill="1" applyBorder="1" applyAlignment="1">
      <alignment horizontal="center" vertical="center" wrapText="1"/>
    </xf>
    <xf numFmtId="166" fontId="10" fillId="0" borderId="22" xfId="0" applyNumberFormat="1" applyFont="1" applyFill="1" applyBorder="1" applyAlignment="1">
      <alignment horizontal="center" vertical="center" wrapText="1"/>
    </xf>
    <xf numFmtId="166" fontId="10" fillId="0" borderId="18" xfId="0" applyNumberFormat="1" applyFont="1" applyBorder="1" applyAlignment="1">
      <alignment horizontal="center" vertical="center" wrapText="1"/>
    </xf>
    <xf numFmtId="166" fontId="10" fillId="0" borderId="0" xfId="0" applyNumberFormat="1" applyFont="1" applyBorder="1" applyAlignment="1">
      <alignment horizontal="center" vertical="center" wrapText="1"/>
    </xf>
    <xf numFmtId="166" fontId="10" fillId="0" borderId="20" xfId="0" applyNumberFormat="1" applyFont="1" applyBorder="1" applyAlignment="1">
      <alignment horizontal="center" vertical="center" wrapText="1"/>
    </xf>
    <xf numFmtId="166" fontId="10" fillId="0" borderId="21" xfId="0" applyNumberFormat="1" applyFont="1" applyBorder="1" applyAlignment="1">
      <alignment horizontal="center" vertical="center" wrapText="1"/>
    </xf>
    <xf numFmtId="166" fontId="10" fillId="0" borderId="23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" fontId="7" fillId="0" borderId="26" xfId="0" applyNumberFormat="1" applyFont="1" applyBorder="1" applyAlignment="1">
      <alignment horizontal="center" vertical="center"/>
    </xf>
    <xf numFmtId="4" fontId="7" fillId="0" borderId="27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8" fillId="35" borderId="26" xfId="0" applyFont="1" applyFill="1" applyBorder="1" applyAlignment="1">
      <alignment horizontal="center" vertical="center" wrapText="1"/>
    </xf>
    <xf numFmtId="0" fontId="8" fillId="35" borderId="27" xfId="0" applyFont="1" applyFill="1" applyBorder="1" applyAlignment="1">
      <alignment horizontal="center" vertical="center" wrapText="1"/>
    </xf>
    <xf numFmtId="0" fontId="8" fillId="35" borderId="28" xfId="0" applyFont="1" applyFill="1" applyBorder="1" applyAlignment="1">
      <alignment horizontal="center" vertical="center" wrapText="1"/>
    </xf>
    <xf numFmtId="0" fontId="8" fillId="36" borderId="26" xfId="0" applyFont="1" applyFill="1" applyBorder="1" applyAlignment="1">
      <alignment horizontal="center" vertical="center" wrapText="1"/>
    </xf>
    <xf numFmtId="0" fontId="8" fillId="36" borderId="27" xfId="0" applyFont="1" applyFill="1" applyBorder="1" applyAlignment="1">
      <alignment horizontal="center" vertical="center" wrapText="1"/>
    </xf>
    <xf numFmtId="0" fontId="11" fillId="37" borderId="26" xfId="0" applyFont="1" applyFill="1" applyBorder="1" applyAlignment="1">
      <alignment horizontal="center" vertical="center" wrapText="1"/>
    </xf>
    <xf numFmtId="0" fontId="11" fillId="37" borderId="27" xfId="0" applyFont="1" applyFill="1" applyBorder="1" applyAlignment="1">
      <alignment horizontal="center" vertical="center" wrapText="1"/>
    </xf>
    <xf numFmtId="0" fontId="11" fillId="37" borderId="28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11" fillId="38" borderId="26" xfId="0" applyFont="1" applyFill="1" applyBorder="1" applyAlignment="1">
      <alignment horizontal="center" vertical="center" wrapText="1"/>
    </xf>
    <xf numFmtId="0" fontId="11" fillId="38" borderId="27" xfId="0" applyFont="1" applyFill="1" applyBorder="1" applyAlignment="1">
      <alignment horizontal="center" vertical="center" wrapText="1"/>
    </xf>
    <xf numFmtId="0" fontId="11" fillId="38" borderId="28" xfId="0" applyFont="1" applyFill="1" applyBorder="1" applyAlignment="1">
      <alignment horizontal="center" vertical="center" wrapText="1"/>
    </xf>
    <xf numFmtId="0" fontId="11" fillId="16" borderId="26" xfId="0" applyFont="1" applyFill="1" applyBorder="1" applyAlignment="1">
      <alignment horizontal="center" vertical="center" wrapText="1"/>
    </xf>
    <xf numFmtId="0" fontId="11" fillId="16" borderId="27" xfId="0" applyFont="1" applyFill="1" applyBorder="1" applyAlignment="1">
      <alignment horizontal="center" vertical="center" wrapText="1"/>
    </xf>
    <xf numFmtId="0" fontId="11" fillId="16" borderId="28" xfId="0" applyFont="1" applyFill="1" applyBorder="1" applyAlignment="1">
      <alignment horizontal="center" vertical="center" wrapText="1"/>
    </xf>
    <xf numFmtId="0" fontId="11" fillId="39" borderId="26" xfId="0" applyFont="1" applyFill="1" applyBorder="1" applyAlignment="1">
      <alignment horizontal="center" vertical="center" wrapText="1"/>
    </xf>
    <xf numFmtId="0" fontId="11" fillId="39" borderId="27" xfId="0" applyFont="1" applyFill="1" applyBorder="1" applyAlignment="1">
      <alignment horizontal="center" vertical="center" wrapText="1"/>
    </xf>
    <xf numFmtId="0" fontId="11" fillId="39" borderId="28" xfId="0" applyFont="1" applyFill="1" applyBorder="1" applyAlignment="1">
      <alignment horizontal="center" vertical="center" wrapText="1"/>
    </xf>
    <xf numFmtId="0" fontId="11" fillId="40" borderId="26" xfId="0" applyFont="1" applyFill="1" applyBorder="1" applyAlignment="1">
      <alignment horizontal="center" vertical="center" wrapText="1"/>
    </xf>
    <xf numFmtId="0" fontId="11" fillId="40" borderId="27" xfId="0" applyFont="1" applyFill="1" applyBorder="1" applyAlignment="1">
      <alignment horizontal="center" vertical="center" wrapText="1"/>
    </xf>
    <xf numFmtId="0" fontId="11" fillId="40" borderId="28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2:R15"/>
  <sheetViews>
    <sheetView showGridLines="0" zoomScalePageLayoutView="0" workbookViewId="0" topLeftCell="A1">
      <selection activeCell="B4" sqref="B4"/>
    </sheetView>
  </sheetViews>
  <sheetFormatPr defaultColWidth="9.00390625" defaultRowHeight="12.75"/>
  <cols>
    <col min="1" max="1" width="13.25390625" style="0" customWidth="1"/>
    <col min="2" max="17" width="9.25390625" style="0" customWidth="1"/>
    <col min="18" max="18" width="18.625" style="0" customWidth="1"/>
  </cols>
  <sheetData>
    <row r="1" ht="13.5" thickBot="1"/>
    <row r="2" spans="2:18" ht="84" customHeight="1" thickBot="1">
      <c r="B2" s="41" t="s">
        <v>16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34"/>
    </row>
    <row r="3" spans="1:18" ht="69.75" customHeight="1" thickBot="1">
      <c r="A3" s="1" t="s">
        <v>1</v>
      </c>
      <c r="B3" s="43" t="s">
        <v>8</v>
      </c>
      <c r="C3" s="44"/>
      <c r="D3" s="44"/>
      <c r="E3" s="45"/>
      <c r="F3" s="43" t="s">
        <v>9</v>
      </c>
      <c r="G3" s="44"/>
      <c r="H3" s="44"/>
      <c r="I3" s="45"/>
      <c r="J3" s="35" t="s">
        <v>10</v>
      </c>
      <c r="K3" s="46"/>
      <c r="L3" s="47"/>
      <c r="M3" s="48"/>
      <c r="N3" s="35" t="s">
        <v>11</v>
      </c>
      <c r="O3" s="36"/>
      <c r="P3" s="36"/>
      <c r="Q3" s="37"/>
      <c r="R3" s="34"/>
    </row>
    <row r="4" spans="1:18" ht="23.25" customHeight="1">
      <c r="A4" s="30" t="s">
        <v>0</v>
      </c>
      <c r="B4" s="7" t="s">
        <v>4</v>
      </c>
      <c r="C4" s="8" t="s">
        <v>5</v>
      </c>
      <c r="D4" s="8" t="s">
        <v>6</v>
      </c>
      <c r="E4" s="9" t="s">
        <v>7</v>
      </c>
      <c r="F4" s="7" t="s">
        <v>4</v>
      </c>
      <c r="G4" s="8" t="s">
        <v>5</v>
      </c>
      <c r="H4" s="8" t="s">
        <v>6</v>
      </c>
      <c r="I4" s="9" t="s">
        <v>7</v>
      </c>
      <c r="J4" s="7" t="s">
        <v>4</v>
      </c>
      <c r="K4" s="8" t="s">
        <v>5</v>
      </c>
      <c r="L4" s="8" t="s">
        <v>6</v>
      </c>
      <c r="M4" s="9" t="s">
        <v>7</v>
      </c>
      <c r="N4" s="7" t="s">
        <v>4</v>
      </c>
      <c r="O4" s="8" t="s">
        <v>5</v>
      </c>
      <c r="P4" s="8" t="s">
        <v>6</v>
      </c>
      <c r="Q4" s="9" t="s">
        <v>7</v>
      </c>
      <c r="R4" s="34"/>
    </row>
    <row r="5" spans="1:18" ht="14.25" customHeight="1" thickBot="1">
      <c r="A5" s="31"/>
      <c r="B5" s="2">
        <v>2016</v>
      </c>
      <c r="C5" s="4">
        <v>2016</v>
      </c>
      <c r="D5" s="4">
        <v>2016</v>
      </c>
      <c r="E5" s="3">
        <v>2016</v>
      </c>
      <c r="F5" s="2">
        <v>2016</v>
      </c>
      <c r="G5" s="4">
        <v>2016</v>
      </c>
      <c r="H5" s="4">
        <v>2016</v>
      </c>
      <c r="I5" s="3">
        <v>2016</v>
      </c>
      <c r="J5" s="2">
        <v>2016</v>
      </c>
      <c r="K5" s="4">
        <v>2016</v>
      </c>
      <c r="L5" s="4">
        <v>2016</v>
      </c>
      <c r="M5" s="3">
        <v>2016</v>
      </c>
      <c r="N5" s="2">
        <v>2016</v>
      </c>
      <c r="O5" s="4">
        <v>2016</v>
      </c>
      <c r="P5" s="4">
        <v>2016</v>
      </c>
      <c r="Q5" s="3">
        <v>2016</v>
      </c>
      <c r="R5" s="34"/>
    </row>
    <row r="6" spans="1:18" ht="63" customHeight="1" thickBot="1">
      <c r="A6" s="5" t="s">
        <v>2</v>
      </c>
      <c r="B6" s="19">
        <v>195</v>
      </c>
      <c r="C6" s="20">
        <v>195</v>
      </c>
      <c r="D6" s="21">
        <v>195</v>
      </c>
      <c r="E6" s="22">
        <v>198.07</v>
      </c>
      <c r="F6" s="19">
        <v>240</v>
      </c>
      <c r="G6" s="23">
        <v>240</v>
      </c>
      <c r="H6" s="20">
        <v>240</v>
      </c>
      <c r="I6" s="22">
        <v>226.21</v>
      </c>
      <c r="J6" s="24">
        <v>515</v>
      </c>
      <c r="K6" s="25">
        <v>515</v>
      </c>
      <c r="L6" s="26">
        <v>515</v>
      </c>
      <c r="M6" s="27">
        <v>518.72</v>
      </c>
      <c r="N6" s="28">
        <v>520</v>
      </c>
      <c r="O6" s="26">
        <v>520</v>
      </c>
      <c r="P6" s="26">
        <v>520</v>
      </c>
      <c r="Q6" s="27">
        <v>520.03</v>
      </c>
      <c r="R6" s="34"/>
    </row>
    <row r="7" spans="1:18" ht="46.5" customHeight="1" thickBot="1">
      <c r="A7" s="6" t="s">
        <v>3</v>
      </c>
      <c r="B7" s="38">
        <f>SUM(B6:E6)</f>
        <v>783.0699999999999</v>
      </c>
      <c r="C7" s="39"/>
      <c r="D7" s="39"/>
      <c r="E7" s="40"/>
      <c r="F7" s="38">
        <f>SUM(F6:I6)</f>
        <v>946.21</v>
      </c>
      <c r="G7" s="39"/>
      <c r="H7" s="39"/>
      <c r="I7" s="40"/>
      <c r="J7" s="38">
        <f>SUM(J6:M6)</f>
        <v>2063.7200000000003</v>
      </c>
      <c r="K7" s="39"/>
      <c r="L7" s="39"/>
      <c r="M7" s="40"/>
      <c r="N7" s="38">
        <f>SUM(N6:Q6)</f>
        <v>2080.0299999999997</v>
      </c>
      <c r="O7" s="39"/>
      <c r="P7" s="39"/>
      <c r="Q7" s="40"/>
      <c r="R7" s="34"/>
    </row>
    <row r="9" spans="1:17" ht="28.5" customHeight="1">
      <c r="A9" s="33" t="s">
        <v>25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28.5" customHeight="1">
      <c r="A10" s="33" t="s">
        <v>26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1:17" ht="28.5" customHeight="1">
      <c r="A11" s="33" t="s">
        <v>27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3" spans="1:17" ht="30" customHeight="1">
      <c r="A13" s="32" t="s">
        <v>15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1:17" ht="30" customHeight="1">
      <c r="A14" s="32" t="s">
        <v>13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 ht="30" customHeight="1">
      <c r="A15" s="32" t="s">
        <v>14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</sheetData>
  <sheetProtection/>
  <mergeCells count="17">
    <mergeCell ref="R2:R7"/>
    <mergeCell ref="N3:Q3"/>
    <mergeCell ref="N7:Q7"/>
    <mergeCell ref="J7:M7"/>
    <mergeCell ref="B2:Q2"/>
    <mergeCell ref="B3:E3"/>
    <mergeCell ref="F3:I3"/>
    <mergeCell ref="J3:M3"/>
    <mergeCell ref="B7:E7"/>
    <mergeCell ref="F7:I7"/>
    <mergeCell ref="A4:A5"/>
    <mergeCell ref="A13:Q13"/>
    <mergeCell ref="A14:Q14"/>
    <mergeCell ref="A15:Q15"/>
    <mergeCell ref="A9:Q9"/>
    <mergeCell ref="A10:Q10"/>
    <mergeCell ref="A11:Q11"/>
  </mergeCells>
  <printOptions/>
  <pageMargins left="0.15748031496062992" right="0.15748031496062992" top="0.7874015748031497" bottom="0.8267716535433072" header="0.6299212598425197" footer="0.3937007874015748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R15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13.25390625" style="0" customWidth="1"/>
    <col min="2" max="17" width="9.25390625" style="0" customWidth="1"/>
  </cols>
  <sheetData>
    <row r="1" ht="13.5" thickBot="1"/>
    <row r="2" spans="2:18" ht="84" customHeight="1" thickBot="1">
      <c r="B2" s="49" t="s">
        <v>17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  <c r="R2" s="34"/>
    </row>
    <row r="3" spans="1:18" ht="69.75" customHeight="1" thickBot="1">
      <c r="A3" s="1" t="s">
        <v>1</v>
      </c>
      <c r="B3" s="43" t="s">
        <v>8</v>
      </c>
      <c r="C3" s="44"/>
      <c r="D3" s="44"/>
      <c r="E3" s="45"/>
      <c r="F3" s="43" t="s">
        <v>12</v>
      </c>
      <c r="G3" s="44"/>
      <c r="H3" s="44"/>
      <c r="I3" s="45"/>
      <c r="J3" s="35" t="s">
        <v>10</v>
      </c>
      <c r="K3" s="46"/>
      <c r="L3" s="47"/>
      <c r="M3" s="48"/>
      <c r="N3" s="35" t="s">
        <v>11</v>
      </c>
      <c r="O3" s="36"/>
      <c r="P3" s="36"/>
      <c r="Q3" s="37"/>
      <c r="R3" s="34"/>
    </row>
    <row r="4" spans="1:18" ht="23.25" customHeight="1">
      <c r="A4" s="30" t="s">
        <v>0</v>
      </c>
      <c r="B4" s="7" t="s">
        <v>4</v>
      </c>
      <c r="C4" s="8" t="s">
        <v>5</v>
      </c>
      <c r="D4" s="8" t="s">
        <v>6</v>
      </c>
      <c r="E4" s="9" t="s">
        <v>7</v>
      </c>
      <c r="F4" s="7" t="s">
        <v>4</v>
      </c>
      <c r="G4" s="8" t="s">
        <v>5</v>
      </c>
      <c r="H4" s="8" t="s">
        <v>6</v>
      </c>
      <c r="I4" s="9" t="s">
        <v>7</v>
      </c>
      <c r="J4" s="7" t="s">
        <v>4</v>
      </c>
      <c r="K4" s="8" t="s">
        <v>5</v>
      </c>
      <c r="L4" s="8" t="s">
        <v>6</v>
      </c>
      <c r="M4" s="9" t="s">
        <v>7</v>
      </c>
      <c r="N4" s="7" t="s">
        <v>4</v>
      </c>
      <c r="O4" s="8" t="s">
        <v>5</v>
      </c>
      <c r="P4" s="8" t="s">
        <v>6</v>
      </c>
      <c r="Q4" s="9" t="s">
        <v>7</v>
      </c>
      <c r="R4" s="34"/>
    </row>
    <row r="5" spans="1:18" ht="14.25" customHeight="1" thickBot="1">
      <c r="A5" s="31"/>
      <c r="B5" s="2">
        <v>2016</v>
      </c>
      <c r="C5" s="4">
        <v>2016</v>
      </c>
      <c r="D5" s="4">
        <v>2016</v>
      </c>
      <c r="E5" s="3">
        <v>2016</v>
      </c>
      <c r="F5" s="2">
        <v>2016</v>
      </c>
      <c r="G5" s="4">
        <v>2016</v>
      </c>
      <c r="H5" s="4">
        <v>2016</v>
      </c>
      <c r="I5" s="3">
        <v>2016</v>
      </c>
      <c r="J5" s="2">
        <v>2016</v>
      </c>
      <c r="K5" s="4">
        <v>2016</v>
      </c>
      <c r="L5" s="4">
        <v>2016</v>
      </c>
      <c r="M5" s="3">
        <v>2016</v>
      </c>
      <c r="N5" s="2">
        <v>2016</v>
      </c>
      <c r="O5" s="4">
        <v>2016</v>
      </c>
      <c r="P5" s="4">
        <v>2016</v>
      </c>
      <c r="Q5" s="3">
        <v>2016</v>
      </c>
      <c r="R5" s="34"/>
    </row>
    <row r="6" spans="1:18" ht="63" customHeight="1" thickBot="1">
      <c r="A6" s="5" t="s">
        <v>2</v>
      </c>
      <c r="B6" s="19">
        <v>156</v>
      </c>
      <c r="C6" s="20">
        <v>156</v>
      </c>
      <c r="D6" s="21">
        <v>156</v>
      </c>
      <c r="E6" s="22">
        <v>156.02</v>
      </c>
      <c r="F6" s="19">
        <v>190</v>
      </c>
      <c r="G6" s="23">
        <v>190</v>
      </c>
      <c r="H6" s="20">
        <v>190</v>
      </c>
      <c r="I6" s="22">
        <v>184.03</v>
      </c>
      <c r="J6" s="24">
        <v>411</v>
      </c>
      <c r="K6" s="25">
        <v>411</v>
      </c>
      <c r="L6" s="26">
        <v>411</v>
      </c>
      <c r="M6" s="27">
        <v>411.56</v>
      </c>
      <c r="N6" s="28">
        <v>414</v>
      </c>
      <c r="O6" s="26">
        <v>414</v>
      </c>
      <c r="P6" s="26">
        <v>414</v>
      </c>
      <c r="Q6" s="27">
        <v>415.56</v>
      </c>
      <c r="R6" s="34"/>
    </row>
    <row r="7" spans="1:18" ht="46.5" customHeight="1" thickBot="1">
      <c r="A7" s="6" t="s">
        <v>3</v>
      </c>
      <c r="B7" s="38">
        <f>SUM(B6:E6)</f>
        <v>624.02</v>
      </c>
      <c r="C7" s="39"/>
      <c r="D7" s="39"/>
      <c r="E7" s="40"/>
      <c r="F7" s="38">
        <f>SUM(F6:I6)</f>
        <v>754.03</v>
      </c>
      <c r="G7" s="39"/>
      <c r="H7" s="39"/>
      <c r="I7" s="40"/>
      <c r="J7" s="38">
        <f>SUM(J6:M6)</f>
        <v>1644.56</v>
      </c>
      <c r="K7" s="39"/>
      <c r="L7" s="39"/>
      <c r="M7" s="40"/>
      <c r="N7" s="38">
        <f>SUM(N6:Q6)</f>
        <v>1657.56</v>
      </c>
      <c r="O7" s="39"/>
      <c r="P7" s="39"/>
      <c r="Q7" s="40"/>
      <c r="R7" s="34"/>
    </row>
    <row r="9" spans="1:17" ht="28.5" customHeight="1">
      <c r="A9" s="33" t="s">
        <v>25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28.5" customHeight="1">
      <c r="A10" s="33" t="s">
        <v>26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1:17" ht="28.5" customHeight="1">
      <c r="A11" s="33" t="s">
        <v>27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3" spans="1:17" ht="30" customHeight="1">
      <c r="A13" s="32" t="s">
        <v>15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1:17" ht="30" customHeight="1">
      <c r="A14" s="32" t="s">
        <v>13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 ht="30" customHeight="1">
      <c r="A15" s="32" t="s">
        <v>14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</sheetData>
  <sheetProtection/>
  <mergeCells count="17">
    <mergeCell ref="B2:Q2"/>
    <mergeCell ref="A4:A5"/>
    <mergeCell ref="R2:R7"/>
    <mergeCell ref="B3:E3"/>
    <mergeCell ref="F3:I3"/>
    <mergeCell ref="J3:M3"/>
    <mergeCell ref="N3:Q3"/>
    <mergeCell ref="B7:E7"/>
    <mergeCell ref="F7:I7"/>
    <mergeCell ref="J7:M7"/>
    <mergeCell ref="N7:Q7"/>
    <mergeCell ref="A13:Q13"/>
    <mergeCell ref="A14:Q14"/>
    <mergeCell ref="A15:Q15"/>
    <mergeCell ref="A9:Q9"/>
    <mergeCell ref="A10:Q10"/>
    <mergeCell ref="A11:Q11"/>
  </mergeCells>
  <printOptions/>
  <pageMargins left="0.11811023622047245" right="0.11811023622047245" top="0.7480314960629921" bottom="0.7480314960629921" header="0.31496062992125984" footer="0.31496062992125984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R15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13.25390625" style="0" customWidth="1"/>
    <col min="2" max="17" width="9.25390625" style="0" customWidth="1"/>
  </cols>
  <sheetData>
    <row r="1" ht="13.5" thickBot="1"/>
    <row r="2" spans="2:18" ht="84" customHeight="1" thickBot="1">
      <c r="B2" s="52" t="s">
        <v>18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  <c r="R2" s="34"/>
    </row>
    <row r="3" spans="1:18" ht="69.75" customHeight="1" thickBot="1">
      <c r="A3" s="1" t="s">
        <v>1</v>
      </c>
      <c r="B3" s="43" t="s">
        <v>8</v>
      </c>
      <c r="C3" s="44"/>
      <c r="D3" s="44"/>
      <c r="E3" s="45"/>
      <c r="F3" s="43" t="s">
        <v>12</v>
      </c>
      <c r="G3" s="44"/>
      <c r="H3" s="44"/>
      <c r="I3" s="45"/>
      <c r="J3" s="35" t="s">
        <v>10</v>
      </c>
      <c r="K3" s="46"/>
      <c r="L3" s="47"/>
      <c r="M3" s="48"/>
      <c r="N3" s="35" t="s">
        <v>11</v>
      </c>
      <c r="O3" s="36"/>
      <c r="P3" s="36"/>
      <c r="Q3" s="37"/>
      <c r="R3" s="34"/>
    </row>
    <row r="4" spans="1:18" ht="23.25" customHeight="1">
      <c r="A4" s="30" t="s">
        <v>0</v>
      </c>
      <c r="B4" s="7" t="s">
        <v>4</v>
      </c>
      <c r="C4" s="8" t="s">
        <v>5</v>
      </c>
      <c r="D4" s="8" t="s">
        <v>6</v>
      </c>
      <c r="E4" s="9" t="s">
        <v>7</v>
      </c>
      <c r="F4" s="7" t="s">
        <v>4</v>
      </c>
      <c r="G4" s="8" t="s">
        <v>5</v>
      </c>
      <c r="H4" s="8" t="s">
        <v>6</v>
      </c>
      <c r="I4" s="9" t="s">
        <v>7</v>
      </c>
      <c r="J4" s="7" t="s">
        <v>4</v>
      </c>
      <c r="K4" s="8" t="s">
        <v>5</v>
      </c>
      <c r="L4" s="8" t="s">
        <v>6</v>
      </c>
      <c r="M4" s="9" t="s">
        <v>7</v>
      </c>
      <c r="N4" s="7" t="s">
        <v>4</v>
      </c>
      <c r="O4" s="8" t="s">
        <v>5</v>
      </c>
      <c r="P4" s="8" t="s">
        <v>6</v>
      </c>
      <c r="Q4" s="9" t="s">
        <v>7</v>
      </c>
      <c r="R4" s="34"/>
    </row>
    <row r="5" spans="1:18" ht="14.25" customHeight="1" thickBot="1">
      <c r="A5" s="31"/>
      <c r="B5" s="2">
        <v>2016</v>
      </c>
      <c r="C5" s="4">
        <v>2016</v>
      </c>
      <c r="D5" s="4">
        <v>2016</v>
      </c>
      <c r="E5" s="3">
        <v>2016</v>
      </c>
      <c r="F5" s="2">
        <v>2016</v>
      </c>
      <c r="G5" s="4">
        <v>2016</v>
      </c>
      <c r="H5" s="4">
        <v>2016</v>
      </c>
      <c r="I5" s="3">
        <v>2016</v>
      </c>
      <c r="J5" s="2">
        <v>2016</v>
      </c>
      <c r="K5" s="4">
        <v>2016</v>
      </c>
      <c r="L5" s="4">
        <v>2016</v>
      </c>
      <c r="M5" s="3">
        <v>2016</v>
      </c>
      <c r="N5" s="2">
        <v>2016</v>
      </c>
      <c r="O5" s="4">
        <v>2016</v>
      </c>
      <c r="P5" s="4">
        <v>2016</v>
      </c>
      <c r="Q5" s="3">
        <v>2016</v>
      </c>
      <c r="R5" s="34"/>
    </row>
    <row r="6" spans="1:18" ht="63" customHeight="1" thickBot="1">
      <c r="A6" s="5" t="s">
        <v>2</v>
      </c>
      <c r="B6" s="19">
        <v>180</v>
      </c>
      <c r="C6" s="20">
        <v>180</v>
      </c>
      <c r="D6" s="21">
        <v>180</v>
      </c>
      <c r="E6" s="22">
        <v>168.86</v>
      </c>
      <c r="F6" s="19">
        <v>215</v>
      </c>
      <c r="G6" s="23">
        <v>215</v>
      </c>
      <c r="H6" s="20">
        <v>215</v>
      </c>
      <c r="I6" s="22">
        <v>211.54</v>
      </c>
      <c r="J6" s="24">
        <v>467</v>
      </c>
      <c r="K6" s="25">
        <v>467</v>
      </c>
      <c r="L6" s="26">
        <v>467</v>
      </c>
      <c r="M6" s="27">
        <v>467.13</v>
      </c>
      <c r="N6" s="28">
        <v>470</v>
      </c>
      <c r="O6" s="26">
        <v>470</v>
      </c>
      <c r="P6" s="26">
        <v>470</v>
      </c>
      <c r="Q6" s="27">
        <v>472.9</v>
      </c>
      <c r="R6" s="34"/>
    </row>
    <row r="7" spans="1:18" ht="46.5" customHeight="1" thickBot="1">
      <c r="A7" s="6" t="s">
        <v>3</v>
      </c>
      <c r="B7" s="38">
        <f>SUM(B6:E6)</f>
        <v>708.86</v>
      </c>
      <c r="C7" s="39"/>
      <c r="D7" s="39"/>
      <c r="E7" s="40"/>
      <c r="F7" s="38">
        <f>SUM(F6:I6)</f>
        <v>856.54</v>
      </c>
      <c r="G7" s="39"/>
      <c r="H7" s="39"/>
      <c r="I7" s="40"/>
      <c r="J7" s="38">
        <f>SUM(J6:M6)</f>
        <v>1868.13</v>
      </c>
      <c r="K7" s="39"/>
      <c r="L7" s="39"/>
      <c r="M7" s="40"/>
      <c r="N7" s="38">
        <f>SUM(N6:Q6)</f>
        <v>1882.9</v>
      </c>
      <c r="O7" s="39"/>
      <c r="P7" s="39"/>
      <c r="Q7" s="40"/>
      <c r="R7" s="34"/>
    </row>
    <row r="9" spans="1:17" ht="28.5" customHeight="1">
      <c r="A9" s="33" t="s">
        <v>25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28.5" customHeight="1">
      <c r="A10" s="33" t="s">
        <v>26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1:17" ht="28.5" customHeight="1">
      <c r="A11" s="33" t="s">
        <v>27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3" spans="1:17" ht="30" customHeight="1">
      <c r="A13" s="32" t="s">
        <v>15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1:17" ht="30" customHeight="1">
      <c r="A14" s="32" t="s">
        <v>13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 ht="30" customHeight="1">
      <c r="A15" s="32" t="s">
        <v>14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</sheetData>
  <sheetProtection/>
  <mergeCells count="17">
    <mergeCell ref="A11:Q11"/>
    <mergeCell ref="B7:E7"/>
    <mergeCell ref="F7:I7"/>
    <mergeCell ref="J7:M7"/>
    <mergeCell ref="N7:Q7"/>
    <mergeCell ref="A9:Q9"/>
    <mergeCell ref="A10:Q10"/>
    <mergeCell ref="A13:Q13"/>
    <mergeCell ref="A14:Q14"/>
    <mergeCell ref="A15:Q15"/>
    <mergeCell ref="B2:Q2"/>
    <mergeCell ref="R2:R7"/>
    <mergeCell ref="B3:E3"/>
    <mergeCell ref="F3:I3"/>
    <mergeCell ref="J3:M3"/>
    <mergeCell ref="N3:Q3"/>
    <mergeCell ref="A4:A5"/>
  </mergeCells>
  <printOptions/>
  <pageMargins left="0.11811023622047245" right="0.11811023622047245" top="0.7480314960629921" bottom="0.7480314960629921" header="0.31496062992125984" footer="0.31496062992125984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2:R15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13.25390625" style="0" customWidth="1"/>
    <col min="2" max="17" width="9.25390625" style="0" customWidth="1"/>
  </cols>
  <sheetData>
    <row r="1" ht="13.5" thickBot="1"/>
    <row r="2" spans="2:18" ht="84" customHeight="1" thickBot="1">
      <c r="B2" s="55" t="s">
        <v>19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34"/>
    </row>
    <row r="3" spans="1:18" ht="69.75" customHeight="1" thickBot="1">
      <c r="A3" s="1" t="s">
        <v>1</v>
      </c>
      <c r="B3" s="43" t="s">
        <v>8</v>
      </c>
      <c r="C3" s="44"/>
      <c r="D3" s="44"/>
      <c r="E3" s="45"/>
      <c r="F3" s="43" t="s">
        <v>12</v>
      </c>
      <c r="G3" s="44"/>
      <c r="H3" s="44"/>
      <c r="I3" s="45"/>
      <c r="J3" s="35" t="s">
        <v>10</v>
      </c>
      <c r="K3" s="46"/>
      <c r="L3" s="47"/>
      <c r="M3" s="48"/>
      <c r="N3" s="35" t="s">
        <v>11</v>
      </c>
      <c r="O3" s="36"/>
      <c r="P3" s="36"/>
      <c r="Q3" s="37"/>
      <c r="R3" s="34"/>
    </row>
    <row r="4" spans="1:18" ht="23.25" customHeight="1">
      <c r="A4" s="30" t="s">
        <v>0</v>
      </c>
      <c r="B4" s="7" t="s">
        <v>4</v>
      </c>
      <c r="C4" s="8" t="s">
        <v>5</v>
      </c>
      <c r="D4" s="8" t="s">
        <v>6</v>
      </c>
      <c r="E4" s="9" t="s">
        <v>7</v>
      </c>
      <c r="F4" s="7" t="s">
        <v>4</v>
      </c>
      <c r="G4" s="8" t="s">
        <v>5</v>
      </c>
      <c r="H4" s="8" t="s">
        <v>6</v>
      </c>
      <c r="I4" s="9" t="s">
        <v>7</v>
      </c>
      <c r="J4" s="7" t="s">
        <v>4</v>
      </c>
      <c r="K4" s="8" t="s">
        <v>5</v>
      </c>
      <c r="L4" s="8" t="s">
        <v>6</v>
      </c>
      <c r="M4" s="9" t="s">
        <v>7</v>
      </c>
      <c r="N4" s="7" t="s">
        <v>4</v>
      </c>
      <c r="O4" s="8" t="s">
        <v>5</v>
      </c>
      <c r="P4" s="8" t="s">
        <v>6</v>
      </c>
      <c r="Q4" s="9" t="s">
        <v>7</v>
      </c>
      <c r="R4" s="34"/>
    </row>
    <row r="5" spans="1:18" ht="14.25" customHeight="1" thickBot="1">
      <c r="A5" s="31"/>
      <c r="B5" s="2">
        <v>2016</v>
      </c>
      <c r="C5" s="4">
        <v>2016</v>
      </c>
      <c r="D5" s="4">
        <v>2016</v>
      </c>
      <c r="E5" s="3">
        <v>2016</v>
      </c>
      <c r="F5" s="2">
        <v>2016</v>
      </c>
      <c r="G5" s="4">
        <v>2016</v>
      </c>
      <c r="H5" s="4">
        <v>2016</v>
      </c>
      <c r="I5" s="3">
        <v>2016</v>
      </c>
      <c r="J5" s="2">
        <v>2016</v>
      </c>
      <c r="K5" s="4">
        <v>2016</v>
      </c>
      <c r="L5" s="4">
        <v>2016</v>
      </c>
      <c r="M5" s="3">
        <v>2016</v>
      </c>
      <c r="N5" s="2">
        <v>2016</v>
      </c>
      <c r="O5" s="4">
        <v>2016</v>
      </c>
      <c r="P5" s="4">
        <v>2016</v>
      </c>
      <c r="Q5" s="3">
        <v>2016</v>
      </c>
      <c r="R5" s="34"/>
    </row>
    <row r="6" spans="1:18" ht="63" customHeight="1" thickBot="1">
      <c r="A6" s="5" t="s">
        <v>2</v>
      </c>
      <c r="B6" s="19">
        <v>180</v>
      </c>
      <c r="C6" s="20">
        <v>180</v>
      </c>
      <c r="D6" s="21">
        <v>180</v>
      </c>
      <c r="E6" s="22">
        <v>168.86</v>
      </c>
      <c r="F6" s="19">
        <v>215</v>
      </c>
      <c r="G6" s="23">
        <v>215</v>
      </c>
      <c r="H6" s="20">
        <v>215</v>
      </c>
      <c r="I6" s="22">
        <v>211.54</v>
      </c>
      <c r="J6" s="24">
        <v>467</v>
      </c>
      <c r="K6" s="25">
        <v>467</v>
      </c>
      <c r="L6" s="26">
        <v>467</v>
      </c>
      <c r="M6" s="27">
        <v>467.13</v>
      </c>
      <c r="N6" s="28">
        <v>470</v>
      </c>
      <c r="O6" s="26">
        <v>470</v>
      </c>
      <c r="P6" s="26">
        <v>470</v>
      </c>
      <c r="Q6" s="27">
        <v>472.9</v>
      </c>
      <c r="R6" s="34"/>
    </row>
    <row r="7" spans="1:18" ht="46.5" customHeight="1" thickBot="1">
      <c r="A7" s="6" t="s">
        <v>3</v>
      </c>
      <c r="B7" s="38">
        <f>SUM(B6:E6)</f>
        <v>708.86</v>
      </c>
      <c r="C7" s="39"/>
      <c r="D7" s="39"/>
      <c r="E7" s="40"/>
      <c r="F7" s="38">
        <f>SUM(F6:I6)</f>
        <v>856.54</v>
      </c>
      <c r="G7" s="39"/>
      <c r="H7" s="39"/>
      <c r="I7" s="40"/>
      <c r="J7" s="38">
        <f>SUM(J6:M6)</f>
        <v>1868.13</v>
      </c>
      <c r="K7" s="39"/>
      <c r="L7" s="39"/>
      <c r="M7" s="40"/>
      <c r="N7" s="38">
        <f>SUM(N6:Q6)</f>
        <v>1882.9</v>
      </c>
      <c r="O7" s="39"/>
      <c r="P7" s="39"/>
      <c r="Q7" s="40"/>
      <c r="R7" s="34"/>
    </row>
    <row r="9" spans="1:17" ht="28.5" customHeight="1">
      <c r="A9" s="33" t="s">
        <v>25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28.5" customHeight="1">
      <c r="A10" s="33" t="s">
        <v>26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1:17" ht="28.5" customHeight="1">
      <c r="A11" s="33" t="s">
        <v>27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3" spans="1:17" ht="30" customHeight="1">
      <c r="A13" s="32" t="s">
        <v>15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1:17" ht="30" customHeight="1">
      <c r="A14" s="32" t="s">
        <v>13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 ht="30" customHeight="1">
      <c r="A15" s="32" t="s">
        <v>14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</sheetData>
  <sheetProtection/>
  <mergeCells count="17">
    <mergeCell ref="R2:R7"/>
    <mergeCell ref="B3:E3"/>
    <mergeCell ref="F3:I3"/>
    <mergeCell ref="J3:M3"/>
    <mergeCell ref="N3:Q3"/>
    <mergeCell ref="A4:A5"/>
    <mergeCell ref="B7:E7"/>
    <mergeCell ref="F7:I7"/>
    <mergeCell ref="J7:M7"/>
    <mergeCell ref="N7:Q7"/>
    <mergeCell ref="A10:Q10"/>
    <mergeCell ref="A11:Q11"/>
    <mergeCell ref="A13:Q13"/>
    <mergeCell ref="A14:Q14"/>
    <mergeCell ref="A15:Q15"/>
    <mergeCell ref="B2:Q2"/>
    <mergeCell ref="A9:Q9"/>
  </mergeCells>
  <printOptions/>
  <pageMargins left="0.11811023622047245" right="0.11811023622047245" top="0.7480314960629921" bottom="0.7480314960629921" header="0.31496062992125984" footer="0.31496062992125984"/>
  <pageSetup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15"/>
  <sheetViews>
    <sheetView showGridLines="0" zoomScalePageLayoutView="0" workbookViewId="0" topLeftCell="A1">
      <selection activeCell="A3" sqref="A3:IV3"/>
    </sheetView>
  </sheetViews>
  <sheetFormatPr defaultColWidth="9.00390625" defaultRowHeight="12.75"/>
  <cols>
    <col min="1" max="1" width="13.25390625" style="0" customWidth="1"/>
    <col min="2" max="17" width="9.25390625" style="0" customWidth="1"/>
  </cols>
  <sheetData>
    <row r="1" ht="13.5" thickBot="1"/>
    <row r="2" spans="2:18" ht="84" customHeight="1" thickBot="1">
      <c r="B2" s="57" t="s">
        <v>24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9"/>
      <c r="R2" s="34"/>
    </row>
    <row r="3" spans="1:18" ht="69.75" customHeight="1" thickBot="1">
      <c r="A3" s="1" t="s">
        <v>1</v>
      </c>
      <c r="B3" s="43" t="s">
        <v>8</v>
      </c>
      <c r="C3" s="44"/>
      <c r="D3" s="44"/>
      <c r="E3" s="45"/>
      <c r="F3" s="43" t="s">
        <v>12</v>
      </c>
      <c r="G3" s="44"/>
      <c r="H3" s="44"/>
      <c r="I3" s="45"/>
      <c r="J3" s="35" t="s">
        <v>10</v>
      </c>
      <c r="K3" s="46"/>
      <c r="L3" s="47"/>
      <c r="M3" s="48"/>
      <c r="N3" s="35" t="s">
        <v>11</v>
      </c>
      <c r="O3" s="36"/>
      <c r="P3" s="36"/>
      <c r="Q3" s="37"/>
      <c r="R3" s="34"/>
    </row>
    <row r="4" spans="1:18" ht="23.25" customHeight="1">
      <c r="A4" s="30" t="s">
        <v>0</v>
      </c>
      <c r="B4" s="7" t="s">
        <v>4</v>
      </c>
      <c r="C4" s="8" t="s">
        <v>5</v>
      </c>
      <c r="D4" s="8" t="s">
        <v>6</v>
      </c>
      <c r="E4" s="9" t="s">
        <v>7</v>
      </c>
      <c r="F4" s="7" t="s">
        <v>4</v>
      </c>
      <c r="G4" s="8" t="s">
        <v>5</v>
      </c>
      <c r="H4" s="8" t="s">
        <v>6</v>
      </c>
      <c r="I4" s="9" t="s">
        <v>7</v>
      </c>
      <c r="J4" s="7" t="s">
        <v>4</v>
      </c>
      <c r="K4" s="8" t="s">
        <v>5</v>
      </c>
      <c r="L4" s="8" t="s">
        <v>6</v>
      </c>
      <c r="M4" s="9" t="s">
        <v>7</v>
      </c>
      <c r="N4" s="7" t="s">
        <v>4</v>
      </c>
      <c r="O4" s="8" t="s">
        <v>5</v>
      </c>
      <c r="P4" s="8" t="s">
        <v>6</v>
      </c>
      <c r="Q4" s="9" t="s">
        <v>7</v>
      </c>
      <c r="R4" s="34"/>
    </row>
    <row r="5" spans="1:18" ht="14.25" customHeight="1" thickBot="1">
      <c r="A5" s="31"/>
      <c r="B5" s="2">
        <v>2016</v>
      </c>
      <c r="C5" s="4">
        <v>2016</v>
      </c>
      <c r="D5" s="4">
        <v>2016</v>
      </c>
      <c r="E5" s="3">
        <v>2016</v>
      </c>
      <c r="F5" s="2">
        <v>2016</v>
      </c>
      <c r="G5" s="4">
        <v>2016</v>
      </c>
      <c r="H5" s="4">
        <v>2016</v>
      </c>
      <c r="I5" s="3">
        <v>2016</v>
      </c>
      <c r="J5" s="2">
        <v>2016</v>
      </c>
      <c r="K5" s="4">
        <v>2016</v>
      </c>
      <c r="L5" s="4">
        <v>2016</v>
      </c>
      <c r="M5" s="3">
        <v>2016</v>
      </c>
      <c r="N5" s="2">
        <v>2016</v>
      </c>
      <c r="O5" s="4">
        <v>2016</v>
      </c>
      <c r="P5" s="4">
        <v>2016</v>
      </c>
      <c r="Q5" s="3">
        <v>2016</v>
      </c>
      <c r="R5" s="34"/>
    </row>
    <row r="6" spans="1:18" ht="63" customHeight="1" thickBot="1">
      <c r="A6" s="5" t="s">
        <v>2</v>
      </c>
      <c r="B6" s="19">
        <v>180</v>
      </c>
      <c r="C6" s="20">
        <v>180</v>
      </c>
      <c r="D6" s="21">
        <v>180</v>
      </c>
      <c r="E6" s="22">
        <v>168.86</v>
      </c>
      <c r="F6" s="19">
        <v>215</v>
      </c>
      <c r="G6" s="23">
        <v>215</v>
      </c>
      <c r="H6" s="20">
        <v>215</v>
      </c>
      <c r="I6" s="22">
        <v>211.54</v>
      </c>
      <c r="J6" s="24">
        <v>467</v>
      </c>
      <c r="K6" s="25">
        <v>467</v>
      </c>
      <c r="L6" s="26">
        <v>467</v>
      </c>
      <c r="M6" s="27">
        <v>467.13</v>
      </c>
      <c r="N6" s="28">
        <v>470</v>
      </c>
      <c r="O6" s="26">
        <v>470</v>
      </c>
      <c r="P6" s="26">
        <v>470</v>
      </c>
      <c r="Q6" s="27">
        <v>472.9</v>
      </c>
      <c r="R6" s="34"/>
    </row>
    <row r="7" spans="1:18" ht="46.5" customHeight="1" thickBot="1">
      <c r="A7" s="6" t="s">
        <v>3</v>
      </c>
      <c r="B7" s="38">
        <f>SUM(B6:E6)</f>
        <v>708.86</v>
      </c>
      <c r="C7" s="39"/>
      <c r="D7" s="39"/>
      <c r="E7" s="40"/>
      <c r="F7" s="38">
        <f>SUM(F6:I6)</f>
        <v>856.54</v>
      </c>
      <c r="G7" s="39"/>
      <c r="H7" s="39"/>
      <c r="I7" s="40"/>
      <c r="J7" s="38">
        <f>SUM(J6:M6)</f>
        <v>1868.13</v>
      </c>
      <c r="K7" s="39"/>
      <c r="L7" s="39"/>
      <c r="M7" s="40"/>
      <c r="N7" s="38">
        <f>SUM(N6:Q6)</f>
        <v>1882.9</v>
      </c>
      <c r="O7" s="39"/>
      <c r="P7" s="39"/>
      <c r="Q7" s="40"/>
      <c r="R7" s="34"/>
    </row>
    <row r="9" spans="1:17" ht="28.5" customHeight="1">
      <c r="A9" s="33" t="s">
        <v>25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28.5" customHeight="1">
      <c r="A10" s="33" t="s">
        <v>26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1:17" ht="28.5" customHeight="1">
      <c r="A11" s="33" t="s">
        <v>27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3" spans="1:17" ht="30" customHeight="1">
      <c r="A13" s="32" t="s">
        <v>15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1:17" ht="30" customHeight="1">
      <c r="A14" s="32" t="s">
        <v>13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 ht="30" customHeight="1">
      <c r="A15" s="32" t="s">
        <v>14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</sheetData>
  <sheetProtection/>
  <mergeCells count="17">
    <mergeCell ref="R2:R7"/>
    <mergeCell ref="B3:E3"/>
    <mergeCell ref="F3:I3"/>
    <mergeCell ref="J3:M3"/>
    <mergeCell ref="N3:Q3"/>
    <mergeCell ref="A4:A5"/>
    <mergeCell ref="B7:E7"/>
    <mergeCell ref="F7:I7"/>
    <mergeCell ref="J7:M7"/>
    <mergeCell ref="N7:Q7"/>
    <mergeCell ref="A10:Q10"/>
    <mergeCell ref="A11:Q11"/>
    <mergeCell ref="A13:Q13"/>
    <mergeCell ref="A14:Q14"/>
    <mergeCell ref="A15:Q15"/>
    <mergeCell ref="B2:Q2"/>
    <mergeCell ref="A9:Q9"/>
  </mergeCells>
  <printOptions/>
  <pageMargins left="0.11811023622047245" right="0.11811023622047245" top="0.7480314960629921" bottom="0.7480314960629921" header="0.31496062992125984" footer="0.31496062992125984"/>
  <pageSetup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Q15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3.25390625" style="0" customWidth="1"/>
    <col min="2" max="4" width="10.25390625" style="0" customWidth="1"/>
    <col min="5" max="9" width="11.875" style="0" customWidth="1"/>
  </cols>
  <sheetData>
    <row r="1" ht="13.5" thickBot="1"/>
    <row r="2" spans="2:14" ht="84" customHeight="1" thickBot="1">
      <c r="B2" s="61" t="s">
        <v>20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  <c r="N2" s="34"/>
    </row>
    <row r="3" spans="1:14" ht="69.75" customHeight="1" thickBot="1">
      <c r="A3" s="1" t="s">
        <v>1</v>
      </c>
      <c r="B3" s="43" t="s">
        <v>32</v>
      </c>
      <c r="C3" s="44"/>
      <c r="D3" s="44"/>
      <c r="E3" s="45"/>
      <c r="F3" s="43" t="s">
        <v>33</v>
      </c>
      <c r="G3" s="44"/>
      <c r="H3" s="44"/>
      <c r="I3" s="45"/>
      <c r="J3" s="35" t="s">
        <v>30</v>
      </c>
      <c r="K3" s="36"/>
      <c r="L3" s="36"/>
      <c r="M3" s="37"/>
      <c r="N3" s="34"/>
    </row>
    <row r="4" spans="1:14" ht="23.25" customHeight="1">
      <c r="A4" s="30" t="s">
        <v>0</v>
      </c>
      <c r="B4" s="7" t="s">
        <v>4</v>
      </c>
      <c r="C4" s="8" t="s">
        <v>5</v>
      </c>
      <c r="D4" s="8" t="s">
        <v>6</v>
      </c>
      <c r="E4" s="9" t="s">
        <v>7</v>
      </c>
      <c r="F4" s="7" t="s">
        <v>4</v>
      </c>
      <c r="G4" s="8" t="s">
        <v>5</v>
      </c>
      <c r="H4" s="8" t="s">
        <v>6</v>
      </c>
      <c r="I4" s="9" t="s">
        <v>7</v>
      </c>
      <c r="J4" s="7" t="s">
        <v>4</v>
      </c>
      <c r="K4" s="8" t="s">
        <v>5</v>
      </c>
      <c r="L4" s="8" t="s">
        <v>6</v>
      </c>
      <c r="M4" s="9" t="s">
        <v>7</v>
      </c>
      <c r="N4" s="34"/>
    </row>
    <row r="5" spans="1:14" ht="14.25" customHeight="1" thickBot="1">
      <c r="A5" s="31"/>
      <c r="B5" s="2">
        <v>2016</v>
      </c>
      <c r="C5" s="4">
        <v>2016</v>
      </c>
      <c r="D5" s="4">
        <v>2016</v>
      </c>
      <c r="E5" s="3">
        <v>2016</v>
      </c>
      <c r="F5" s="2">
        <v>2016</v>
      </c>
      <c r="G5" s="4">
        <v>2016</v>
      </c>
      <c r="H5" s="4">
        <v>2016</v>
      </c>
      <c r="I5" s="3">
        <v>2016</v>
      </c>
      <c r="J5" s="2">
        <v>2016</v>
      </c>
      <c r="K5" s="4">
        <v>2016</v>
      </c>
      <c r="L5" s="4">
        <v>2016</v>
      </c>
      <c r="M5" s="3">
        <v>2016</v>
      </c>
      <c r="N5" s="34"/>
    </row>
    <row r="6" spans="1:14" ht="63" customHeight="1" thickBot="1">
      <c r="A6" s="5" t="s">
        <v>2</v>
      </c>
      <c r="B6" s="10">
        <v>30</v>
      </c>
      <c r="C6" s="11">
        <v>30</v>
      </c>
      <c r="D6" s="12">
        <v>30</v>
      </c>
      <c r="E6" s="13">
        <v>24.51</v>
      </c>
      <c r="F6" s="10">
        <v>30</v>
      </c>
      <c r="G6" s="14">
        <v>30</v>
      </c>
      <c r="H6" s="11">
        <v>30</v>
      </c>
      <c r="I6" s="13">
        <v>28.75</v>
      </c>
      <c r="J6" s="15">
        <v>60</v>
      </c>
      <c r="K6" s="16">
        <v>60</v>
      </c>
      <c r="L6" s="16">
        <v>60</v>
      </c>
      <c r="M6" s="17">
        <v>65.98</v>
      </c>
      <c r="N6" s="34"/>
    </row>
    <row r="7" spans="1:14" ht="46.5" customHeight="1" thickBot="1">
      <c r="A7" s="6" t="s">
        <v>3</v>
      </c>
      <c r="B7" s="38">
        <f>SUM(B6:E6)</f>
        <v>114.51</v>
      </c>
      <c r="C7" s="39"/>
      <c r="D7" s="39"/>
      <c r="E7" s="40"/>
      <c r="F7" s="38">
        <f>SUM(F6:I6)</f>
        <v>118.75</v>
      </c>
      <c r="G7" s="39"/>
      <c r="H7" s="39"/>
      <c r="I7" s="40"/>
      <c r="J7" s="38">
        <f>SUM(J6:M6)</f>
        <v>245.98000000000002</v>
      </c>
      <c r="K7" s="39"/>
      <c r="L7" s="39"/>
      <c r="M7" s="40"/>
      <c r="N7" s="34"/>
    </row>
    <row r="8" ht="9" customHeight="1"/>
    <row r="9" spans="1:17" ht="28.5" customHeight="1">
      <c r="A9" s="60" t="s">
        <v>25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29"/>
      <c r="O9" s="29"/>
      <c r="P9" s="29"/>
      <c r="Q9" s="29"/>
    </row>
    <row r="10" spans="1:17" ht="28.5" customHeight="1">
      <c r="A10" s="60" t="s">
        <v>26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29"/>
      <c r="O10" s="29"/>
      <c r="P10" s="29"/>
      <c r="Q10" s="29"/>
    </row>
    <row r="11" spans="1:17" ht="28.5" customHeight="1">
      <c r="A11" s="60" t="s">
        <v>27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29"/>
      <c r="O11" s="29"/>
      <c r="P11" s="29"/>
      <c r="Q11" s="29"/>
    </row>
    <row r="12" ht="8.25" customHeight="1"/>
    <row r="13" spans="1:17" ht="27.75" customHeight="1">
      <c r="A13" s="32" t="s">
        <v>15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18"/>
      <c r="O13" s="18"/>
      <c r="P13" s="18"/>
      <c r="Q13" s="18"/>
    </row>
    <row r="14" spans="1:17" ht="27.75" customHeight="1">
      <c r="A14" s="32" t="s">
        <v>13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18"/>
      <c r="O14" s="18"/>
      <c r="P14" s="18"/>
      <c r="Q14" s="18"/>
    </row>
    <row r="15" spans="1:17" ht="27.75" customHeight="1">
      <c r="A15" s="32" t="s">
        <v>14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18"/>
      <c r="O15" s="18"/>
      <c r="P15" s="18"/>
      <c r="Q15" s="18"/>
    </row>
  </sheetData>
  <sheetProtection/>
  <mergeCells count="15">
    <mergeCell ref="B2:M2"/>
    <mergeCell ref="N2:N7"/>
    <mergeCell ref="B3:E3"/>
    <mergeCell ref="F3:I3"/>
    <mergeCell ref="J3:M3"/>
    <mergeCell ref="A11:M11"/>
    <mergeCell ref="A13:M13"/>
    <mergeCell ref="A14:M14"/>
    <mergeCell ref="A15:M15"/>
    <mergeCell ref="A4:A5"/>
    <mergeCell ref="B7:E7"/>
    <mergeCell ref="F7:I7"/>
    <mergeCell ref="J7:M7"/>
    <mergeCell ref="A9:M9"/>
    <mergeCell ref="A10:M10"/>
  </mergeCells>
  <printOptions/>
  <pageMargins left="0.31496062992125984" right="0.11811023622047245" top="0.15748031496062992" bottom="0.7480314960629921" header="0.196850393700787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Q15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3.25390625" style="0" customWidth="1"/>
    <col min="2" max="4" width="10.25390625" style="0" customWidth="1"/>
    <col min="5" max="9" width="11.875" style="0" customWidth="1"/>
  </cols>
  <sheetData>
    <row r="1" ht="13.5" thickBot="1"/>
    <row r="2" spans="2:14" ht="84" customHeight="1" thickBot="1">
      <c r="B2" s="64" t="s">
        <v>21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  <c r="N2" s="34"/>
    </row>
    <row r="3" spans="1:14" ht="69.75" customHeight="1" thickBot="1">
      <c r="A3" s="1" t="s">
        <v>1</v>
      </c>
      <c r="B3" s="43" t="s">
        <v>32</v>
      </c>
      <c r="C3" s="44"/>
      <c r="D3" s="44"/>
      <c r="E3" s="45"/>
      <c r="F3" s="43" t="s">
        <v>33</v>
      </c>
      <c r="G3" s="44"/>
      <c r="H3" s="44"/>
      <c r="I3" s="45"/>
      <c r="J3" s="35" t="s">
        <v>30</v>
      </c>
      <c r="K3" s="36"/>
      <c r="L3" s="36"/>
      <c r="M3" s="37"/>
      <c r="N3" s="34"/>
    </row>
    <row r="4" spans="1:14" ht="23.25" customHeight="1">
      <c r="A4" s="30" t="s">
        <v>0</v>
      </c>
      <c r="B4" s="7" t="s">
        <v>4</v>
      </c>
      <c r="C4" s="8" t="s">
        <v>5</v>
      </c>
      <c r="D4" s="8" t="s">
        <v>6</v>
      </c>
      <c r="E4" s="9" t="s">
        <v>7</v>
      </c>
      <c r="F4" s="7" t="s">
        <v>4</v>
      </c>
      <c r="G4" s="8" t="s">
        <v>5</v>
      </c>
      <c r="H4" s="8" t="s">
        <v>6</v>
      </c>
      <c r="I4" s="9" t="s">
        <v>7</v>
      </c>
      <c r="J4" s="7" t="s">
        <v>4</v>
      </c>
      <c r="K4" s="8" t="s">
        <v>5</v>
      </c>
      <c r="L4" s="8" t="s">
        <v>6</v>
      </c>
      <c r="M4" s="9" t="s">
        <v>7</v>
      </c>
      <c r="N4" s="34"/>
    </row>
    <row r="5" spans="1:14" ht="14.25" customHeight="1" thickBot="1">
      <c r="A5" s="31"/>
      <c r="B5" s="2">
        <v>2016</v>
      </c>
      <c r="C5" s="4">
        <v>2016</v>
      </c>
      <c r="D5" s="4">
        <v>2016</v>
      </c>
      <c r="E5" s="3">
        <v>2016</v>
      </c>
      <c r="F5" s="2">
        <v>2016</v>
      </c>
      <c r="G5" s="4">
        <v>2016</v>
      </c>
      <c r="H5" s="4">
        <v>2016</v>
      </c>
      <c r="I5" s="3">
        <v>2016</v>
      </c>
      <c r="J5" s="2">
        <v>2016</v>
      </c>
      <c r="K5" s="4">
        <v>2016</v>
      </c>
      <c r="L5" s="4">
        <v>2016</v>
      </c>
      <c r="M5" s="3">
        <v>2016</v>
      </c>
      <c r="N5" s="34"/>
    </row>
    <row r="6" spans="1:14" ht="63" customHeight="1" thickBot="1">
      <c r="A6" s="5" t="s">
        <v>2</v>
      </c>
      <c r="B6" s="10">
        <v>30</v>
      </c>
      <c r="C6" s="11">
        <v>30</v>
      </c>
      <c r="D6" s="12">
        <v>30</v>
      </c>
      <c r="E6" s="13">
        <v>24.51</v>
      </c>
      <c r="F6" s="10">
        <v>30</v>
      </c>
      <c r="G6" s="14">
        <v>30</v>
      </c>
      <c r="H6" s="11">
        <v>30</v>
      </c>
      <c r="I6" s="13">
        <v>28.75</v>
      </c>
      <c r="J6" s="15">
        <v>60</v>
      </c>
      <c r="K6" s="16">
        <v>60</v>
      </c>
      <c r="L6" s="16">
        <v>60</v>
      </c>
      <c r="M6" s="17">
        <v>65.98</v>
      </c>
      <c r="N6" s="34"/>
    </row>
    <row r="7" spans="1:14" ht="46.5" customHeight="1" thickBot="1">
      <c r="A7" s="6" t="s">
        <v>3</v>
      </c>
      <c r="B7" s="38">
        <f>SUM(B6:E6)</f>
        <v>114.51</v>
      </c>
      <c r="C7" s="39"/>
      <c r="D7" s="39"/>
      <c r="E7" s="40"/>
      <c r="F7" s="38">
        <f>SUM(F6:I6)</f>
        <v>118.75</v>
      </c>
      <c r="G7" s="39"/>
      <c r="H7" s="39"/>
      <c r="I7" s="40"/>
      <c r="J7" s="38">
        <f>SUM(J6:M6)</f>
        <v>245.98000000000002</v>
      </c>
      <c r="K7" s="39"/>
      <c r="L7" s="39"/>
      <c r="M7" s="40"/>
      <c r="N7" s="34"/>
    </row>
    <row r="8" ht="9.75" customHeight="1"/>
    <row r="9" spans="1:17" ht="28.5" customHeight="1">
      <c r="A9" s="60" t="s">
        <v>25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29"/>
      <c r="O9" s="29"/>
      <c r="P9" s="29"/>
      <c r="Q9" s="29"/>
    </row>
    <row r="10" spans="1:17" ht="28.5" customHeight="1">
      <c r="A10" s="60" t="s">
        <v>26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29"/>
      <c r="O10" s="29"/>
      <c r="P10" s="29"/>
      <c r="Q10" s="29"/>
    </row>
    <row r="11" spans="1:17" ht="28.5" customHeight="1">
      <c r="A11" s="60" t="s">
        <v>27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29"/>
      <c r="O11" s="29"/>
      <c r="P11" s="29"/>
      <c r="Q11" s="29"/>
    </row>
    <row r="12" ht="8.25" customHeight="1"/>
    <row r="13" spans="1:17" ht="27.75" customHeight="1">
      <c r="A13" s="32" t="s">
        <v>15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18"/>
      <c r="O13" s="18"/>
      <c r="P13" s="18"/>
      <c r="Q13" s="18"/>
    </row>
    <row r="14" spans="1:17" ht="27.75" customHeight="1">
      <c r="A14" s="32" t="s">
        <v>13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18"/>
      <c r="O14" s="18"/>
      <c r="P14" s="18"/>
      <c r="Q14" s="18"/>
    </row>
    <row r="15" spans="1:17" ht="27.75" customHeight="1">
      <c r="A15" s="32" t="s">
        <v>14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18"/>
      <c r="O15" s="18"/>
      <c r="P15" s="18"/>
      <c r="Q15" s="18"/>
    </row>
  </sheetData>
  <sheetProtection/>
  <mergeCells count="15">
    <mergeCell ref="N2:N7"/>
    <mergeCell ref="B3:E3"/>
    <mergeCell ref="F3:I3"/>
    <mergeCell ref="J3:M3"/>
    <mergeCell ref="A4:A5"/>
    <mergeCell ref="B7:E7"/>
    <mergeCell ref="F7:I7"/>
    <mergeCell ref="J7:M7"/>
    <mergeCell ref="A13:M13"/>
    <mergeCell ref="A14:M14"/>
    <mergeCell ref="A15:M15"/>
    <mergeCell ref="B2:M2"/>
    <mergeCell ref="A9:M9"/>
    <mergeCell ref="A10:M10"/>
    <mergeCell ref="A11:M11"/>
  </mergeCells>
  <printOptions/>
  <pageMargins left="0.5118110236220472" right="0.31496062992125984" top="0.15748031496062992" bottom="0.7480314960629921" header="0.11811023622047245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2:Q15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3.25390625" style="0" customWidth="1"/>
    <col min="2" max="4" width="10.25390625" style="0" customWidth="1"/>
    <col min="5" max="9" width="11.875" style="0" customWidth="1"/>
  </cols>
  <sheetData>
    <row r="1" ht="13.5" thickBot="1"/>
    <row r="2" spans="2:14" ht="84" customHeight="1" thickBot="1">
      <c r="B2" s="67" t="s">
        <v>22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  <c r="N2" s="34"/>
    </row>
    <row r="3" spans="1:14" ht="69.75" customHeight="1" thickBot="1">
      <c r="A3" s="1" t="s">
        <v>1</v>
      </c>
      <c r="B3" s="43" t="s">
        <v>32</v>
      </c>
      <c r="C3" s="44"/>
      <c r="D3" s="44"/>
      <c r="E3" s="45"/>
      <c r="F3" s="43" t="s">
        <v>33</v>
      </c>
      <c r="G3" s="44"/>
      <c r="H3" s="44"/>
      <c r="I3" s="45"/>
      <c r="J3" s="35" t="s">
        <v>30</v>
      </c>
      <c r="K3" s="36"/>
      <c r="L3" s="36"/>
      <c r="M3" s="37"/>
      <c r="N3" s="34"/>
    </row>
    <row r="4" spans="1:14" ht="23.25" customHeight="1">
      <c r="A4" s="30" t="s">
        <v>0</v>
      </c>
      <c r="B4" s="7" t="s">
        <v>4</v>
      </c>
      <c r="C4" s="8" t="s">
        <v>5</v>
      </c>
      <c r="D4" s="8" t="s">
        <v>6</v>
      </c>
      <c r="E4" s="9" t="s">
        <v>7</v>
      </c>
      <c r="F4" s="7" t="s">
        <v>4</v>
      </c>
      <c r="G4" s="8" t="s">
        <v>5</v>
      </c>
      <c r="H4" s="8" t="s">
        <v>6</v>
      </c>
      <c r="I4" s="9" t="s">
        <v>7</v>
      </c>
      <c r="J4" s="7" t="s">
        <v>4</v>
      </c>
      <c r="K4" s="8" t="s">
        <v>5</v>
      </c>
      <c r="L4" s="8" t="s">
        <v>6</v>
      </c>
      <c r="M4" s="9" t="s">
        <v>7</v>
      </c>
      <c r="N4" s="34"/>
    </row>
    <row r="5" spans="1:14" ht="14.25" customHeight="1" thickBot="1">
      <c r="A5" s="31"/>
      <c r="B5" s="2">
        <v>2016</v>
      </c>
      <c r="C5" s="4">
        <v>2016</v>
      </c>
      <c r="D5" s="4">
        <v>2016</v>
      </c>
      <c r="E5" s="3">
        <v>2016</v>
      </c>
      <c r="F5" s="2">
        <v>2016</v>
      </c>
      <c r="G5" s="4">
        <v>2016</v>
      </c>
      <c r="H5" s="4">
        <v>2016</v>
      </c>
      <c r="I5" s="3">
        <v>2016</v>
      </c>
      <c r="J5" s="2">
        <v>2016</v>
      </c>
      <c r="K5" s="4">
        <v>2016</v>
      </c>
      <c r="L5" s="4">
        <v>2016</v>
      </c>
      <c r="M5" s="3">
        <v>2016</v>
      </c>
      <c r="N5" s="34"/>
    </row>
    <row r="6" spans="1:14" ht="63" customHeight="1" thickBot="1">
      <c r="A6" s="5" t="s">
        <v>2</v>
      </c>
      <c r="B6" s="10">
        <v>30</v>
      </c>
      <c r="C6" s="11">
        <v>30</v>
      </c>
      <c r="D6" s="12">
        <v>30</v>
      </c>
      <c r="E6" s="13">
        <v>24.51</v>
      </c>
      <c r="F6" s="10">
        <v>30</v>
      </c>
      <c r="G6" s="14">
        <v>30</v>
      </c>
      <c r="H6" s="11">
        <v>30</v>
      </c>
      <c r="I6" s="13">
        <v>28.75</v>
      </c>
      <c r="J6" s="15">
        <v>60</v>
      </c>
      <c r="K6" s="16">
        <v>60</v>
      </c>
      <c r="L6" s="16">
        <v>60</v>
      </c>
      <c r="M6" s="17">
        <v>65.98</v>
      </c>
      <c r="N6" s="34"/>
    </row>
    <row r="7" spans="1:14" ht="46.5" customHeight="1" thickBot="1">
      <c r="A7" s="6" t="s">
        <v>3</v>
      </c>
      <c r="B7" s="38">
        <f>SUM(B6:E6)</f>
        <v>114.51</v>
      </c>
      <c r="C7" s="39"/>
      <c r="D7" s="39"/>
      <c r="E7" s="40"/>
      <c r="F7" s="38">
        <f>SUM(F6:I6)</f>
        <v>118.75</v>
      </c>
      <c r="G7" s="39"/>
      <c r="H7" s="39"/>
      <c r="I7" s="40"/>
      <c r="J7" s="38">
        <f>SUM(J6:M6)</f>
        <v>245.98000000000002</v>
      </c>
      <c r="K7" s="39"/>
      <c r="L7" s="39"/>
      <c r="M7" s="40"/>
      <c r="N7" s="34"/>
    </row>
    <row r="9" spans="1:17" ht="28.5" customHeight="1">
      <c r="A9" s="60" t="s">
        <v>25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29"/>
      <c r="O9" s="29"/>
      <c r="P9" s="29"/>
      <c r="Q9" s="29"/>
    </row>
    <row r="10" spans="1:17" ht="28.5" customHeight="1">
      <c r="A10" s="60" t="s">
        <v>26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29"/>
      <c r="O10" s="29"/>
      <c r="P10" s="29"/>
      <c r="Q10" s="29"/>
    </row>
    <row r="11" spans="1:17" ht="28.5" customHeight="1">
      <c r="A11" s="60" t="s">
        <v>27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29"/>
      <c r="O11" s="29"/>
      <c r="P11" s="29"/>
      <c r="Q11" s="29"/>
    </row>
    <row r="13" spans="1:17" ht="30" customHeight="1">
      <c r="A13" s="32" t="s">
        <v>15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18"/>
      <c r="O13" s="18"/>
      <c r="P13" s="18"/>
      <c r="Q13" s="18"/>
    </row>
    <row r="14" spans="1:17" ht="30" customHeight="1">
      <c r="A14" s="32" t="s">
        <v>13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18"/>
      <c r="O14" s="18"/>
      <c r="P14" s="18"/>
      <c r="Q14" s="18"/>
    </row>
    <row r="15" spans="1:17" ht="30" customHeight="1">
      <c r="A15" s="32" t="s">
        <v>14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18"/>
      <c r="O15" s="18"/>
      <c r="P15" s="18"/>
      <c r="Q15" s="18"/>
    </row>
  </sheetData>
  <sheetProtection/>
  <mergeCells count="15">
    <mergeCell ref="N2:N7"/>
    <mergeCell ref="B3:E3"/>
    <mergeCell ref="F3:I3"/>
    <mergeCell ref="J3:M3"/>
    <mergeCell ref="A4:A5"/>
    <mergeCell ref="B7:E7"/>
    <mergeCell ref="F7:I7"/>
    <mergeCell ref="J7:M7"/>
    <mergeCell ref="A13:M13"/>
    <mergeCell ref="A14:M14"/>
    <mergeCell ref="A15:M15"/>
    <mergeCell ref="B2:M2"/>
    <mergeCell ref="A9:M9"/>
    <mergeCell ref="A10:M10"/>
    <mergeCell ref="A11:M11"/>
  </mergeCells>
  <printOptions/>
  <pageMargins left="0.5118110236220472" right="0.31496062992125984" top="0.15748031496062992" bottom="0.7480314960629921" header="0.196850393700787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Q15"/>
  <sheetViews>
    <sheetView tabSelected="1" zoomScalePageLayoutView="0" workbookViewId="0" topLeftCell="A1">
      <selection activeCell="J4" sqref="J4"/>
    </sheetView>
  </sheetViews>
  <sheetFormatPr defaultColWidth="9.00390625" defaultRowHeight="12.75"/>
  <cols>
    <col min="1" max="1" width="13.25390625" style="0" customWidth="1"/>
    <col min="2" max="4" width="10.25390625" style="0" customWidth="1"/>
    <col min="5" max="9" width="11.875" style="0" customWidth="1"/>
    <col min="10" max="13" width="10.00390625" style="0" bestFit="1" customWidth="1"/>
  </cols>
  <sheetData>
    <row r="1" ht="13.5" thickBot="1"/>
    <row r="2" spans="2:14" ht="84" customHeight="1" thickBot="1">
      <c r="B2" s="70" t="s">
        <v>23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  <c r="N2" s="34"/>
    </row>
    <row r="3" spans="1:14" ht="69.75" customHeight="1" thickBot="1">
      <c r="A3" s="1" t="s">
        <v>1</v>
      </c>
      <c r="B3" s="43" t="s">
        <v>28</v>
      </c>
      <c r="C3" s="44"/>
      <c r="D3" s="44"/>
      <c r="E3" s="45"/>
      <c r="F3" s="43" t="s">
        <v>29</v>
      </c>
      <c r="G3" s="44"/>
      <c r="H3" s="44"/>
      <c r="I3" s="45"/>
      <c r="J3" s="35" t="s">
        <v>31</v>
      </c>
      <c r="K3" s="36"/>
      <c r="L3" s="36"/>
      <c r="M3" s="37"/>
      <c r="N3" s="34"/>
    </row>
    <row r="4" spans="1:14" ht="23.25" customHeight="1">
      <c r="A4" s="30" t="s">
        <v>0</v>
      </c>
      <c r="B4" s="7" t="s">
        <v>4</v>
      </c>
      <c r="C4" s="8" t="s">
        <v>5</v>
      </c>
      <c r="D4" s="8" t="s">
        <v>6</v>
      </c>
      <c r="E4" s="9" t="s">
        <v>7</v>
      </c>
      <c r="F4" s="7" t="s">
        <v>4</v>
      </c>
      <c r="G4" s="8" t="s">
        <v>5</v>
      </c>
      <c r="H4" s="8" t="s">
        <v>6</v>
      </c>
      <c r="I4" s="9" t="s">
        <v>7</v>
      </c>
      <c r="J4" s="7" t="s">
        <v>4</v>
      </c>
      <c r="K4" s="8" t="s">
        <v>5</v>
      </c>
      <c r="L4" s="8" t="s">
        <v>6</v>
      </c>
      <c r="M4" s="9" t="s">
        <v>7</v>
      </c>
      <c r="N4" s="34"/>
    </row>
    <row r="5" spans="1:14" ht="14.25" customHeight="1" thickBot="1">
      <c r="A5" s="31"/>
      <c r="B5" s="2">
        <v>2016</v>
      </c>
      <c r="C5" s="4">
        <v>2016</v>
      </c>
      <c r="D5" s="4">
        <v>2016</v>
      </c>
      <c r="E5" s="3">
        <v>2016</v>
      </c>
      <c r="F5" s="2">
        <v>2016</v>
      </c>
      <c r="G5" s="4">
        <v>2016</v>
      </c>
      <c r="H5" s="4">
        <v>2016</v>
      </c>
      <c r="I5" s="3">
        <v>2016</v>
      </c>
      <c r="J5" s="2">
        <v>2016</v>
      </c>
      <c r="K5" s="4">
        <v>2016</v>
      </c>
      <c r="L5" s="4">
        <v>2016</v>
      </c>
      <c r="M5" s="3">
        <v>2016</v>
      </c>
      <c r="N5" s="34"/>
    </row>
    <row r="6" spans="1:14" ht="63" customHeight="1" thickBot="1">
      <c r="A6" s="5" t="s">
        <v>2</v>
      </c>
      <c r="B6" s="10">
        <v>60</v>
      </c>
      <c r="C6" s="11">
        <v>60</v>
      </c>
      <c r="D6" s="12">
        <v>60</v>
      </c>
      <c r="E6" s="13">
        <v>58.79</v>
      </c>
      <c r="F6" s="10">
        <v>60</v>
      </c>
      <c r="G6" s="14">
        <v>60</v>
      </c>
      <c r="H6" s="11">
        <v>60</v>
      </c>
      <c r="I6" s="13">
        <v>67.32</v>
      </c>
      <c r="J6" s="15">
        <v>100</v>
      </c>
      <c r="K6" s="16">
        <v>100</v>
      </c>
      <c r="L6" s="16">
        <v>100</v>
      </c>
      <c r="M6" s="17">
        <v>105.09</v>
      </c>
      <c r="N6" s="34"/>
    </row>
    <row r="7" spans="1:14" ht="46.5" customHeight="1" thickBot="1">
      <c r="A7" s="6" t="s">
        <v>3</v>
      </c>
      <c r="B7" s="38">
        <f>SUM(B6:E6)</f>
        <v>238.79</v>
      </c>
      <c r="C7" s="39"/>
      <c r="D7" s="39"/>
      <c r="E7" s="40"/>
      <c r="F7" s="38">
        <f>SUM(F6:I6)</f>
        <v>247.32</v>
      </c>
      <c r="G7" s="39"/>
      <c r="H7" s="39"/>
      <c r="I7" s="40"/>
      <c r="J7" s="38">
        <f>SUM(J6:M6)</f>
        <v>405.09000000000003</v>
      </c>
      <c r="K7" s="39"/>
      <c r="L7" s="39"/>
      <c r="M7" s="40"/>
      <c r="N7" s="34"/>
    </row>
    <row r="9" spans="1:17" ht="28.5" customHeight="1">
      <c r="A9" s="73" t="s">
        <v>25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29"/>
      <c r="O9" s="29"/>
      <c r="P9" s="29"/>
      <c r="Q9" s="29"/>
    </row>
    <row r="10" spans="1:17" ht="28.5" customHeight="1">
      <c r="A10" s="73" t="s">
        <v>26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29"/>
      <c r="O10" s="29"/>
      <c r="P10" s="29"/>
      <c r="Q10" s="29"/>
    </row>
    <row r="11" spans="1:17" ht="28.5" customHeight="1">
      <c r="A11" s="73" t="s">
        <v>27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29"/>
      <c r="O11" s="29"/>
      <c r="P11" s="29"/>
      <c r="Q11" s="29"/>
    </row>
    <row r="13" spans="1:17" ht="30" customHeight="1">
      <c r="A13" s="32" t="s">
        <v>15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18"/>
      <c r="O13" s="18"/>
      <c r="P13" s="18"/>
      <c r="Q13" s="18"/>
    </row>
    <row r="14" spans="1:17" ht="30" customHeight="1">
      <c r="A14" s="32" t="s">
        <v>13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18"/>
      <c r="O14" s="18"/>
      <c r="P14" s="18"/>
      <c r="Q14" s="18"/>
    </row>
    <row r="15" spans="1:17" ht="30" customHeight="1">
      <c r="A15" s="32" t="s">
        <v>14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18"/>
      <c r="O15" s="18"/>
      <c r="P15" s="18"/>
      <c r="Q15" s="18"/>
    </row>
  </sheetData>
  <sheetProtection/>
  <mergeCells count="15">
    <mergeCell ref="N2:N7"/>
    <mergeCell ref="B3:E3"/>
    <mergeCell ref="F3:I3"/>
    <mergeCell ref="J3:M3"/>
    <mergeCell ref="A4:A5"/>
    <mergeCell ref="B7:E7"/>
    <mergeCell ref="F7:I7"/>
    <mergeCell ref="J7:M7"/>
    <mergeCell ref="A13:M13"/>
    <mergeCell ref="A14:M14"/>
    <mergeCell ref="A15:M15"/>
    <mergeCell ref="B2:M2"/>
    <mergeCell ref="A9:M9"/>
    <mergeCell ref="A10:M10"/>
    <mergeCell ref="A11:M11"/>
  </mergeCells>
  <printOptions/>
  <pageMargins left="0.31496062992125984" right="0.11811023622047245" top="0.15748031496062992" bottom="0.7480314960629921" header="0.11811023622047245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PortableTurk.com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osman</dc:creator>
  <cp:keywords/>
  <dc:description/>
  <cp:lastModifiedBy>sezgin</cp:lastModifiedBy>
  <cp:lastPrinted>2015-12-25T16:15:17Z</cp:lastPrinted>
  <dcterms:created xsi:type="dcterms:W3CDTF">2010-08-18T10:11:02Z</dcterms:created>
  <dcterms:modified xsi:type="dcterms:W3CDTF">2015-12-28T15:09:31Z</dcterms:modified>
  <cp:category/>
  <cp:version/>
  <cp:contentType/>
  <cp:contentStatus/>
</cp:coreProperties>
</file>