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KARAÇAM" sheetId="1" r:id="rId1"/>
  </sheets>
  <definedNames>
    <definedName name="_xlnm.Print_Area" localSheetId="0">KARAÇAM!$A$1:$K$46</definedName>
  </definedNames>
  <calcPr calcId="124519"/>
</workbook>
</file>

<file path=xl/calcChain.xml><?xml version="1.0" encoding="utf-8"?>
<calcChain xmlns="http://schemas.openxmlformats.org/spreadsheetml/2006/main">
  <c r="B48" i="1"/>
  <c r="H48" s="1"/>
  <c r="E42"/>
  <c r="K41"/>
  <c r="K40"/>
  <c r="E40"/>
  <c r="K39"/>
  <c r="E35"/>
  <c r="E33"/>
  <c r="E31"/>
  <c r="K26"/>
  <c r="E22"/>
  <c r="E14"/>
  <c r="K8"/>
  <c r="E7"/>
  <c r="E5"/>
  <c r="E4"/>
</calcChain>
</file>

<file path=xl/sharedStrings.xml><?xml version="1.0" encoding="utf-8"?>
<sst xmlns="http://schemas.openxmlformats.org/spreadsheetml/2006/main" count="16" uniqueCount="9">
  <si>
    <t xml:space="preserve">  KARAÇAM BLOK KESİN HESAP ÖDEME TABLOSU   </t>
  </si>
  <si>
    <t xml:space="preserve">KARAÇAM BLOK KESİN HESAP ÖDEME TABLOSU             </t>
  </si>
  <si>
    <t>D.   NO</t>
  </si>
  <si>
    <t xml:space="preserve">Kesin Hesap Toplamı </t>
  </si>
  <si>
    <r>
      <t xml:space="preserve">NOT : KESİN HESAP TOPLAMINDAKİ </t>
    </r>
    <r>
      <rPr>
        <b/>
        <sz val="14"/>
        <color rgb="FFFF0000"/>
        <rFont val="Calibri"/>
        <family val="2"/>
        <charset val="162"/>
        <scheme val="minor"/>
      </rPr>
      <t>( - )</t>
    </r>
    <r>
      <rPr>
        <b/>
        <sz val="14"/>
        <color theme="1"/>
        <rFont val="Calibri"/>
        <family val="2"/>
        <charset val="162"/>
        <scheme val="minor"/>
      </rPr>
      <t xml:space="preserve"> KIRMIZI RENKLİ RAKAMLAR DAİRELERİN</t>
    </r>
  </si>
  <si>
    <t>ALACAK BAKİYELERİ OLUP HAZİRAN / 2015 AİDATINDAN MAHSUP EDECEKLERDİR.</t>
  </si>
  <si>
    <t>1.Taksit         Son Ödeme Tarihi 15.06.2015</t>
  </si>
  <si>
    <t>2.Taksit           Son Ödeme Tarihi 15.07.2015</t>
  </si>
  <si>
    <t>3.Taksit          Son Ödeme Tarihi 15.08.2015</t>
  </si>
</sst>
</file>

<file path=xl/styles.xml><?xml version="1.0" encoding="utf-8"?>
<styleSheet xmlns="http://schemas.openxmlformats.org/spreadsheetml/2006/main">
  <numFmts count="1">
    <numFmt numFmtId="164" formatCode="%0"/>
  </numFmts>
  <fonts count="8">
    <font>
      <sz val="11"/>
      <color theme="1"/>
      <name val="Calibri"/>
      <family val="2"/>
      <charset val="162"/>
      <scheme val="minor"/>
    </font>
    <font>
      <b/>
      <sz val="18"/>
      <color theme="0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b/>
      <sz val="12"/>
      <color rgb="FFFF0000"/>
      <name val="Arial Tur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8"/>
      </patternFill>
    </fill>
    <fill>
      <patternFill patternType="solid">
        <fgColor theme="1"/>
        <bgColor theme="4"/>
      </patternFill>
    </fill>
    <fill>
      <patternFill patternType="solid">
        <fgColor theme="1"/>
        <bgColor theme="8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5" borderId="6" xfId="0" applyNumberFormat="1" applyFont="1" applyFill="1" applyBorder="1" applyAlignment="1">
      <alignment vertical="center"/>
    </xf>
    <xf numFmtId="4" fontId="4" fillId="6" borderId="5" xfId="0" applyNumberFormat="1" applyFont="1" applyFill="1" applyBorder="1" applyAlignment="1">
      <alignment vertical="center"/>
    </xf>
    <xf numFmtId="4" fontId="4" fillId="7" borderId="5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4" fontId="4" fillId="6" borderId="8" xfId="0" applyNumberFormat="1" applyFont="1" applyFill="1" applyBorder="1" applyAlignment="1">
      <alignment vertical="center"/>
    </xf>
    <xf numFmtId="4" fontId="4" fillId="7" borderId="8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0" fontId="0" fillId="5" borderId="0" xfId="0" applyFont="1" applyFill="1"/>
    <xf numFmtId="4" fontId="4" fillId="6" borderId="7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5" fillId="5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4" fontId="4" fillId="8" borderId="6" xfId="0" applyNumberFormat="1" applyFont="1" applyFill="1" applyBorder="1" applyAlignment="1">
      <alignment vertical="center"/>
    </xf>
    <xf numFmtId="4" fontId="4" fillId="9" borderId="7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/>
    <xf numFmtId="0" fontId="4" fillId="5" borderId="10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2" fillId="10" borderId="4" xfId="0" applyNumberFormat="1" applyFont="1" applyFill="1" applyBorder="1" applyAlignment="1">
      <alignment horizontal="center" vertical="center" wrapText="1"/>
    </xf>
    <xf numFmtId="4" fontId="4" fillId="11" borderId="5" xfId="0" applyNumberFormat="1" applyFont="1" applyFill="1" applyBorder="1" applyAlignment="1">
      <alignment vertical="center"/>
    </xf>
    <xf numFmtId="4" fontId="4" fillId="11" borderId="12" xfId="0" applyNumberFormat="1" applyFont="1" applyFill="1" applyBorder="1" applyAlignment="1">
      <alignment vertical="center"/>
    </xf>
    <xf numFmtId="4" fontId="4" fillId="11" borderId="1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H3" sqref="H3"/>
    </sheetView>
  </sheetViews>
  <sheetFormatPr defaultColWidth="10.7109375" defaultRowHeight="18.75" customHeight="1"/>
  <cols>
    <col min="1" max="1" width="5.7109375" style="25" customWidth="1"/>
    <col min="2" max="2" width="13.5703125" style="31" customWidth="1"/>
    <col min="3" max="5" width="12.7109375" style="25" customWidth="1"/>
    <col min="6" max="6" width="1" style="25" customWidth="1"/>
    <col min="7" max="7" width="5.7109375" style="25" customWidth="1"/>
    <col min="8" max="11" width="13.7109375" style="25" customWidth="1"/>
    <col min="12" max="16384" width="10.7109375" style="25"/>
  </cols>
  <sheetData>
    <row r="1" spans="1:11" s="1" customFormat="1" ht="46.5" customHeight="1" thickBot="1">
      <c r="A1" s="40" t="s">
        <v>0</v>
      </c>
      <c r="B1" s="41"/>
      <c r="C1" s="41"/>
      <c r="D1" s="41"/>
      <c r="E1" s="42"/>
      <c r="F1" s="34"/>
      <c r="G1" s="43" t="s">
        <v>1</v>
      </c>
      <c r="H1" s="41"/>
      <c r="I1" s="41"/>
      <c r="J1" s="41"/>
      <c r="K1" s="44"/>
    </row>
    <row r="2" spans="1:11" s="1" customFormat="1" ht="63" customHeight="1" thickBot="1">
      <c r="A2" s="2" t="s">
        <v>2</v>
      </c>
      <c r="B2" s="3" t="s">
        <v>3</v>
      </c>
      <c r="C2" s="4" t="s">
        <v>6</v>
      </c>
      <c r="D2" s="4" t="s">
        <v>7</v>
      </c>
      <c r="E2" s="4" t="s">
        <v>8</v>
      </c>
      <c r="F2" s="36"/>
      <c r="G2" s="2" t="s">
        <v>2</v>
      </c>
      <c r="H2" s="3" t="s">
        <v>3</v>
      </c>
      <c r="I2" s="4" t="s">
        <v>6</v>
      </c>
      <c r="J2" s="4" t="s">
        <v>7</v>
      </c>
      <c r="K2" s="4" t="s">
        <v>8</v>
      </c>
    </row>
    <row r="3" spans="1:11" s="13" customFormat="1" ht="17.45" customHeight="1">
      <c r="A3" s="5">
        <v>1</v>
      </c>
      <c r="B3" s="6">
        <v>152.77000000000001</v>
      </c>
      <c r="C3" s="7">
        <v>152.77000000000001</v>
      </c>
      <c r="D3" s="8"/>
      <c r="E3" s="8"/>
      <c r="F3" s="37"/>
      <c r="G3" s="9">
        <v>41</v>
      </c>
      <c r="H3" s="6">
        <v>167.58</v>
      </c>
      <c r="I3" s="10">
        <v>167.58</v>
      </c>
      <c r="J3" s="11"/>
      <c r="K3" s="12"/>
    </row>
    <row r="4" spans="1:11" s="13" customFormat="1" ht="17.45" customHeight="1">
      <c r="A4" s="5">
        <v>2</v>
      </c>
      <c r="B4" s="6">
        <v>1113</v>
      </c>
      <c r="C4" s="14">
        <v>370</v>
      </c>
      <c r="D4" s="14">
        <v>370</v>
      </c>
      <c r="E4" s="7">
        <f t="shared" ref="E4:E42" si="0">B4-C4-D4</f>
        <v>373</v>
      </c>
      <c r="F4" s="37"/>
      <c r="G4" s="9">
        <v>42</v>
      </c>
      <c r="H4" s="6">
        <v>201.1</v>
      </c>
      <c r="I4" s="14">
        <v>201.1</v>
      </c>
      <c r="J4" s="12"/>
      <c r="K4" s="12"/>
    </row>
    <row r="5" spans="1:11" s="13" customFormat="1" ht="17.45" customHeight="1">
      <c r="A5" s="15">
        <v>3</v>
      </c>
      <c r="B5" s="6">
        <v>1201.3699999999999</v>
      </c>
      <c r="C5" s="14">
        <v>400</v>
      </c>
      <c r="D5" s="14">
        <v>400</v>
      </c>
      <c r="E5" s="7">
        <f t="shared" si="0"/>
        <v>401.36999999999989</v>
      </c>
      <c r="F5" s="38"/>
      <c r="G5" s="16">
        <v>43</v>
      </c>
      <c r="H5" s="6">
        <v>468.82</v>
      </c>
      <c r="I5" s="14">
        <v>235</v>
      </c>
      <c r="J5" s="14">
        <v>233.82</v>
      </c>
      <c r="K5" s="12"/>
    </row>
    <row r="6" spans="1:11" s="13" customFormat="1" ht="17.45" customHeight="1">
      <c r="A6" s="9">
        <v>4</v>
      </c>
      <c r="B6" s="6">
        <v>143.87</v>
      </c>
      <c r="C6" s="14">
        <v>143.857</v>
      </c>
      <c r="D6" s="12"/>
      <c r="E6" s="8"/>
      <c r="F6" s="38"/>
      <c r="G6" s="17">
        <v>44</v>
      </c>
      <c r="H6" s="6">
        <v>157.97</v>
      </c>
      <c r="I6" s="14">
        <v>157.97</v>
      </c>
      <c r="J6" s="12"/>
      <c r="K6" s="12"/>
    </row>
    <row r="7" spans="1:11" s="13" customFormat="1" ht="17.45" customHeight="1">
      <c r="A7" s="9">
        <v>5</v>
      </c>
      <c r="B7" s="6">
        <v>779.98</v>
      </c>
      <c r="C7" s="14">
        <v>260</v>
      </c>
      <c r="D7" s="14">
        <v>260</v>
      </c>
      <c r="E7" s="7">
        <f t="shared" si="0"/>
        <v>259.98</v>
      </c>
      <c r="F7" s="38"/>
      <c r="G7" s="17">
        <v>45</v>
      </c>
      <c r="H7" s="6">
        <v>592.84</v>
      </c>
      <c r="I7" s="14">
        <v>295</v>
      </c>
      <c r="J7" s="14">
        <v>297.83999999999997</v>
      </c>
      <c r="K7" s="12"/>
    </row>
    <row r="8" spans="1:11" s="13" customFormat="1" ht="17.45" customHeight="1">
      <c r="A8" s="9">
        <v>6</v>
      </c>
      <c r="B8" s="6">
        <v>485.03</v>
      </c>
      <c r="C8" s="14">
        <v>240</v>
      </c>
      <c r="D8" s="14">
        <v>245.03</v>
      </c>
      <c r="E8" s="8"/>
      <c r="F8" s="38"/>
      <c r="G8" s="17">
        <v>46</v>
      </c>
      <c r="H8" s="6">
        <v>680.83</v>
      </c>
      <c r="I8" s="14">
        <v>225</v>
      </c>
      <c r="J8" s="14">
        <v>225</v>
      </c>
      <c r="K8" s="14">
        <f t="shared" ref="K8:K41" si="1">H8-I8-J8</f>
        <v>230.83000000000004</v>
      </c>
    </row>
    <row r="9" spans="1:11" s="13" customFormat="1" ht="17.45" customHeight="1">
      <c r="A9" s="9">
        <v>7</v>
      </c>
      <c r="B9" s="6">
        <v>421.67</v>
      </c>
      <c r="C9" s="14">
        <v>210</v>
      </c>
      <c r="D9" s="14">
        <v>211.67</v>
      </c>
      <c r="E9" s="8"/>
      <c r="F9" s="38"/>
      <c r="G9" s="17">
        <v>47</v>
      </c>
      <c r="H9" s="6">
        <v>452.76</v>
      </c>
      <c r="I9" s="14">
        <v>225</v>
      </c>
      <c r="J9" s="14">
        <v>227.76</v>
      </c>
      <c r="K9" s="12"/>
    </row>
    <row r="10" spans="1:11" s="13" customFormat="1" ht="17.45" customHeight="1">
      <c r="A10" s="9">
        <v>8</v>
      </c>
      <c r="B10" s="6">
        <v>491.98</v>
      </c>
      <c r="C10" s="14">
        <v>245</v>
      </c>
      <c r="D10" s="14">
        <v>246.98</v>
      </c>
      <c r="E10" s="8"/>
      <c r="F10" s="38"/>
      <c r="G10" s="17">
        <v>48</v>
      </c>
      <c r="H10" s="6">
        <v>56.35</v>
      </c>
      <c r="I10" s="14">
        <v>56.35</v>
      </c>
      <c r="J10" s="12"/>
      <c r="K10" s="12"/>
    </row>
    <row r="11" spans="1:11" s="13" customFormat="1" ht="17.45" customHeight="1">
      <c r="A11" s="9">
        <v>9</v>
      </c>
      <c r="B11" s="6">
        <v>490.78</v>
      </c>
      <c r="C11" s="14">
        <v>245</v>
      </c>
      <c r="D11" s="14">
        <v>245.78</v>
      </c>
      <c r="E11" s="8"/>
      <c r="F11" s="38"/>
      <c r="G11" s="18">
        <v>49</v>
      </c>
      <c r="H11" s="6">
        <v>241.97</v>
      </c>
      <c r="I11" s="14">
        <v>241.97</v>
      </c>
      <c r="J11" s="12"/>
      <c r="K11" s="12"/>
    </row>
    <row r="12" spans="1:11" s="13" customFormat="1" ht="17.45" customHeight="1">
      <c r="A12" s="9">
        <v>10</v>
      </c>
      <c r="B12" s="6">
        <v>460.11</v>
      </c>
      <c r="C12" s="14">
        <v>230</v>
      </c>
      <c r="D12" s="14">
        <v>230.11</v>
      </c>
      <c r="E12" s="8"/>
      <c r="F12" s="38"/>
      <c r="G12" s="18">
        <v>50</v>
      </c>
      <c r="H12" s="19">
        <v>-38.479999999999997</v>
      </c>
      <c r="I12" s="12"/>
      <c r="J12" s="12"/>
      <c r="K12" s="12"/>
    </row>
    <row r="13" spans="1:11" s="13" customFormat="1" ht="17.45" customHeight="1">
      <c r="A13" s="9">
        <v>11</v>
      </c>
      <c r="B13" s="6">
        <v>104.63</v>
      </c>
      <c r="C13" s="14">
        <v>104.63</v>
      </c>
      <c r="D13" s="12"/>
      <c r="E13" s="8"/>
      <c r="F13" s="38"/>
      <c r="G13" s="18">
        <v>51</v>
      </c>
      <c r="H13" s="6">
        <v>219.84</v>
      </c>
      <c r="I13" s="14">
        <v>219.84</v>
      </c>
      <c r="J13" s="12"/>
      <c r="K13" s="12"/>
    </row>
    <row r="14" spans="1:11" s="13" customFormat="1" ht="17.45" customHeight="1">
      <c r="A14" s="9">
        <v>12</v>
      </c>
      <c r="B14" s="6">
        <v>707.96</v>
      </c>
      <c r="C14" s="14">
        <v>235</v>
      </c>
      <c r="D14" s="14">
        <v>235</v>
      </c>
      <c r="E14" s="7">
        <f t="shared" si="0"/>
        <v>237.96000000000004</v>
      </c>
      <c r="F14" s="38"/>
      <c r="G14" s="18">
        <v>52</v>
      </c>
      <c r="H14" s="6">
        <v>232.64</v>
      </c>
      <c r="I14" s="14">
        <v>232.64</v>
      </c>
      <c r="J14" s="12"/>
      <c r="K14" s="12"/>
    </row>
    <row r="15" spans="1:11" s="13" customFormat="1" ht="17.45" customHeight="1">
      <c r="A15" s="9">
        <v>13</v>
      </c>
      <c r="B15" s="6">
        <v>508.11</v>
      </c>
      <c r="C15" s="14">
        <v>255</v>
      </c>
      <c r="D15" s="14">
        <v>253.11</v>
      </c>
      <c r="E15" s="8"/>
      <c r="F15" s="38"/>
      <c r="G15" s="18">
        <v>53</v>
      </c>
      <c r="H15" s="6">
        <v>457.45</v>
      </c>
      <c r="I15" s="14">
        <v>230</v>
      </c>
      <c r="J15" s="14">
        <v>227.45</v>
      </c>
      <c r="K15" s="12"/>
    </row>
    <row r="16" spans="1:11" s="13" customFormat="1" ht="17.45" customHeight="1">
      <c r="A16" s="20">
        <v>14</v>
      </c>
      <c r="B16" s="21"/>
      <c r="C16" s="22"/>
      <c r="D16" s="22"/>
      <c r="E16" s="23"/>
      <c r="F16" s="38"/>
      <c r="G16" s="18">
        <v>54</v>
      </c>
      <c r="H16" s="6">
        <v>183.61</v>
      </c>
      <c r="I16" s="14">
        <v>183.61</v>
      </c>
      <c r="J16" s="12"/>
      <c r="K16" s="12"/>
    </row>
    <row r="17" spans="1:11" s="13" customFormat="1" ht="17.45" customHeight="1">
      <c r="A17" s="9">
        <v>15</v>
      </c>
      <c r="B17" s="6">
        <v>553.71</v>
      </c>
      <c r="C17" s="14">
        <v>275</v>
      </c>
      <c r="D17" s="14">
        <v>278.70999999999998</v>
      </c>
      <c r="E17" s="8"/>
      <c r="F17" s="38"/>
      <c r="G17" s="18">
        <v>55</v>
      </c>
      <c r="H17" s="6">
        <v>499.59</v>
      </c>
      <c r="I17" s="14">
        <v>250</v>
      </c>
      <c r="J17" s="14">
        <v>249.59</v>
      </c>
      <c r="K17" s="12"/>
    </row>
    <row r="18" spans="1:11" s="13" customFormat="1" ht="17.45" customHeight="1">
      <c r="A18" s="9">
        <v>16</v>
      </c>
      <c r="B18" s="6">
        <v>116.53</v>
      </c>
      <c r="C18" s="14">
        <v>116.53</v>
      </c>
      <c r="D18" s="12"/>
      <c r="E18" s="8"/>
      <c r="F18" s="38"/>
      <c r="G18" s="18">
        <v>56</v>
      </c>
      <c r="H18" s="6">
        <v>105.97</v>
      </c>
      <c r="I18" s="14">
        <v>105.97</v>
      </c>
      <c r="J18" s="12"/>
      <c r="K18" s="12"/>
    </row>
    <row r="19" spans="1:11" s="13" customFormat="1" ht="17.45" customHeight="1">
      <c r="A19" s="9">
        <v>17</v>
      </c>
      <c r="B19" s="6">
        <v>17.95</v>
      </c>
      <c r="C19" s="14">
        <v>17.95</v>
      </c>
      <c r="D19" s="22"/>
      <c r="E19" s="8"/>
      <c r="F19" s="38"/>
      <c r="G19" s="18">
        <v>57</v>
      </c>
      <c r="H19" s="6">
        <v>455.59</v>
      </c>
      <c r="I19" s="14">
        <v>225</v>
      </c>
      <c r="J19" s="14">
        <v>230.59</v>
      </c>
      <c r="K19" s="12"/>
    </row>
    <row r="20" spans="1:11" s="13" customFormat="1" ht="17.45" customHeight="1">
      <c r="A20" s="9">
        <v>18</v>
      </c>
      <c r="B20" s="6">
        <v>362.17</v>
      </c>
      <c r="C20" s="14">
        <v>180</v>
      </c>
      <c r="D20" s="14">
        <v>182.17</v>
      </c>
      <c r="E20" s="8"/>
      <c r="F20" s="38"/>
      <c r="G20" s="18">
        <v>58</v>
      </c>
      <c r="H20" s="6">
        <v>440.91</v>
      </c>
      <c r="I20" s="14">
        <v>220</v>
      </c>
      <c r="J20" s="14">
        <v>220.91</v>
      </c>
      <c r="K20" s="12"/>
    </row>
    <row r="21" spans="1:11" s="13" customFormat="1" ht="17.45" customHeight="1">
      <c r="A21" s="9">
        <v>19</v>
      </c>
      <c r="B21" s="6">
        <v>403.37</v>
      </c>
      <c r="C21" s="14">
        <v>200</v>
      </c>
      <c r="D21" s="14">
        <v>203.37</v>
      </c>
      <c r="E21" s="8"/>
      <c r="F21" s="38"/>
      <c r="G21" s="24">
        <v>59</v>
      </c>
      <c r="H21" s="6">
        <v>141.06</v>
      </c>
      <c r="I21" s="14">
        <v>141.06</v>
      </c>
      <c r="J21" s="12"/>
      <c r="K21" s="12"/>
    </row>
    <row r="22" spans="1:11" s="13" customFormat="1" ht="17.45" customHeight="1">
      <c r="A22" s="9">
        <v>20</v>
      </c>
      <c r="B22" s="6">
        <v>1212.9000000000001</v>
      </c>
      <c r="C22" s="14">
        <v>405</v>
      </c>
      <c r="D22" s="14">
        <v>405</v>
      </c>
      <c r="E22" s="7">
        <f t="shared" si="0"/>
        <v>402.90000000000009</v>
      </c>
      <c r="F22" s="38"/>
      <c r="G22" s="18">
        <v>60</v>
      </c>
      <c r="H22" s="6">
        <v>229.35</v>
      </c>
      <c r="I22" s="14">
        <v>229.35</v>
      </c>
      <c r="J22" s="12"/>
      <c r="K22" s="12"/>
    </row>
    <row r="23" spans="1:11" s="13" customFormat="1" ht="17.45" customHeight="1">
      <c r="A23" s="9">
        <v>21</v>
      </c>
      <c r="B23" s="6">
        <v>440.19</v>
      </c>
      <c r="C23" s="14">
        <v>220</v>
      </c>
      <c r="D23" s="14">
        <v>220.19</v>
      </c>
      <c r="E23" s="8"/>
      <c r="F23" s="38"/>
      <c r="G23" s="18">
        <v>61</v>
      </c>
      <c r="H23" s="19">
        <v>-93.6</v>
      </c>
      <c r="I23" s="12"/>
      <c r="J23" s="12"/>
      <c r="K23" s="12"/>
    </row>
    <row r="24" spans="1:11" s="13" customFormat="1" ht="17.45" customHeight="1">
      <c r="A24" s="9">
        <v>22</v>
      </c>
      <c r="B24" s="19">
        <v>-108.36</v>
      </c>
      <c r="C24" s="22"/>
      <c r="D24" s="22"/>
      <c r="E24" s="23"/>
      <c r="F24" s="38"/>
      <c r="G24" s="18">
        <v>62</v>
      </c>
      <c r="H24" s="6">
        <v>328.02</v>
      </c>
      <c r="I24" s="14">
        <v>165</v>
      </c>
      <c r="J24" s="14">
        <v>163.02000000000001</v>
      </c>
      <c r="K24" s="12"/>
    </row>
    <row r="25" spans="1:11" s="13" customFormat="1" ht="17.45" customHeight="1">
      <c r="A25" s="9">
        <v>23</v>
      </c>
      <c r="B25" s="6">
        <v>401.28</v>
      </c>
      <c r="C25" s="14">
        <v>200</v>
      </c>
      <c r="D25" s="14">
        <v>201.28</v>
      </c>
      <c r="E25" s="8"/>
      <c r="F25" s="38"/>
      <c r="G25" s="18">
        <v>63</v>
      </c>
      <c r="H25" s="6">
        <v>445.25</v>
      </c>
      <c r="I25" s="14">
        <v>220</v>
      </c>
      <c r="J25" s="14">
        <v>225.25</v>
      </c>
      <c r="K25" s="12"/>
    </row>
    <row r="26" spans="1:11" s="13" customFormat="1" ht="17.45" customHeight="1">
      <c r="A26" s="9">
        <v>24</v>
      </c>
      <c r="B26" s="6">
        <v>308.23</v>
      </c>
      <c r="C26" s="14">
        <v>155</v>
      </c>
      <c r="D26" s="14">
        <v>153.22999999999999</v>
      </c>
      <c r="E26" s="8"/>
      <c r="F26" s="38"/>
      <c r="G26" s="18">
        <v>64</v>
      </c>
      <c r="H26" s="6">
        <v>906.7</v>
      </c>
      <c r="I26" s="14">
        <v>300</v>
      </c>
      <c r="J26" s="14">
        <v>300</v>
      </c>
      <c r="K26" s="14">
        <f t="shared" si="1"/>
        <v>306.70000000000005</v>
      </c>
    </row>
    <row r="27" spans="1:11" s="13" customFormat="1" ht="17.45" customHeight="1">
      <c r="A27" s="9">
        <v>25</v>
      </c>
      <c r="B27" s="19">
        <v>-212.09</v>
      </c>
      <c r="C27" s="22"/>
      <c r="D27" s="22"/>
      <c r="E27" s="23"/>
      <c r="F27" s="38"/>
      <c r="G27" s="18">
        <v>65</v>
      </c>
      <c r="H27" s="6">
        <v>289.37</v>
      </c>
      <c r="I27" s="14">
        <v>289.37</v>
      </c>
      <c r="J27" s="12"/>
      <c r="K27" s="12"/>
    </row>
    <row r="28" spans="1:11" s="13" customFormat="1" ht="17.45" customHeight="1">
      <c r="A28" s="9">
        <v>26</v>
      </c>
      <c r="B28" s="6">
        <v>391.77</v>
      </c>
      <c r="C28" s="14">
        <v>195</v>
      </c>
      <c r="D28" s="14">
        <v>196.77</v>
      </c>
      <c r="E28" s="8"/>
      <c r="F28" s="38"/>
      <c r="G28" s="18">
        <v>66</v>
      </c>
      <c r="H28" s="6">
        <v>347.48</v>
      </c>
      <c r="I28" s="14">
        <v>170</v>
      </c>
      <c r="J28" s="14">
        <v>177.48</v>
      </c>
      <c r="K28" s="12"/>
    </row>
    <row r="29" spans="1:11" s="13" customFormat="1" ht="17.45" customHeight="1">
      <c r="A29" s="9">
        <v>27</v>
      </c>
      <c r="B29" s="6">
        <v>257.69</v>
      </c>
      <c r="C29" s="14">
        <v>257.69</v>
      </c>
      <c r="D29" s="22"/>
      <c r="E29" s="23"/>
      <c r="F29" s="38"/>
      <c r="G29" s="18">
        <v>67</v>
      </c>
      <c r="H29" s="6">
        <v>368.36</v>
      </c>
      <c r="I29" s="14">
        <v>185</v>
      </c>
      <c r="J29" s="14">
        <v>183.36</v>
      </c>
      <c r="K29" s="12"/>
    </row>
    <row r="30" spans="1:11" s="13" customFormat="1" ht="17.45" customHeight="1">
      <c r="A30" s="9">
        <v>28</v>
      </c>
      <c r="B30" s="6">
        <v>266.63</v>
      </c>
      <c r="C30" s="14">
        <v>266.63</v>
      </c>
      <c r="D30" s="22"/>
      <c r="E30" s="23"/>
      <c r="F30" s="38"/>
      <c r="G30" s="18">
        <v>68</v>
      </c>
      <c r="H30" s="6">
        <v>570.58000000000004</v>
      </c>
      <c r="I30" s="14">
        <v>285</v>
      </c>
      <c r="J30" s="14">
        <v>285.58</v>
      </c>
      <c r="K30" s="12"/>
    </row>
    <row r="31" spans="1:11" s="13" customFormat="1" ht="17.45" customHeight="1">
      <c r="A31" s="9">
        <v>29</v>
      </c>
      <c r="B31" s="6">
        <v>915.53</v>
      </c>
      <c r="C31" s="14">
        <v>305</v>
      </c>
      <c r="D31" s="14">
        <v>305</v>
      </c>
      <c r="E31" s="7">
        <f t="shared" si="0"/>
        <v>305.52999999999997</v>
      </c>
      <c r="F31" s="38"/>
      <c r="G31" s="18">
        <v>69</v>
      </c>
      <c r="H31" s="6">
        <v>370.09</v>
      </c>
      <c r="I31" s="14">
        <v>185</v>
      </c>
      <c r="J31" s="14">
        <v>185.09</v>
      </c>
      <c r="K31" s="12"/>
    </row>
    <row r="32" spans="1:11" s="13" customFormat="1" ht="17.45" customHeight="1">
      <c r="A32" s="9">
        <v>30</v>
      </c>
      <c r="B32" s="6">
        <v>272.58999999999997</v>
      </c>
      <c r="C32" s="14">
        <v>272.58999999999997</v>
      </c>
      <c r="D32" s="22"/>
      <c r="E32" s="23"/>
      <c r="F32" s="38"/>
      <c r="G32" s="17">
        <v>70</v>
      </c>
      <c r="H32" s="19">
        <v>-227.66</v>
      </c>
      <c r="I32" s="12"/>
      <c r="J32" s="12"/>
      <c r="K32" s="12"/>
    </row>
    <row r="33" spans="1:11" s="13" customFormat="1" ht="17.45" customHeight="1">
      <c r="A33" s="9">
        <v>31</v>
      </c>
      <c r="B33" s="6">
        <v>721.24</v>
      </c>
      <c r="C33" s="14">
        <v>240</v>
      </c>
      <c r="D33" s="14">
        <v>240</v>
      </c>
      <c r="E33" s="7">
        <f t="shared" si="0"/>
        <v>241.24</v>
      </c>
      <c r="F33" s="38"/>
      <c r="G33" s="18">
        <v>71</v>
      </c>
      <c r="H33" s="6">
        <v>374.75</v>
      </c>
      <c r="I33" s="14">
        <v>185</v>
      </c>
      <c r="J33" s="14">
        <v>189.75</v>
      </c>
      <c r="K33" s="12"/>
    </row>
    <row r="34" spans="1:11" s="13" customFormat="1" ht="17.45" customHeight="1">
      <c r="A34" s="9">
        <v>32</v>
      </c>
      <c r="B34" s="19">
        <v>-88.46</v>
      </c>
      <c r="C34" s="22"/>
      <c r="D34" s="22"/>
      <c r="E34" s="23"/>
      <c r="F34" s="38"/>
      <c r="G34" s="18">
        <v>72</v>
      </c>
      <c r="H34" s="6">
        <v>191.84</v>
      </c>
      <c r="I34" s="14">
        <v>191.84</v>
      </c>
      <c r="J34" s="12"/>
      <c r="K34" s="12"/>
    </row>
    <row r="35" spans="1:11" s="13" customFormat="1" ht="17.45" customHeight="1">
      <c r="A35" s="9">
        <v>33</v>
      </c>
      <c r="B35" s="6">
        <v>979</v>
      </c>
      <c r="C35" s="14">
        <v>325</v>
      </c>
      <c r="D35" s="14">
        <v>325</v>
      </c>
      <c r="E35" s="7">
        <f t="shared" si="0"/>
        <v>329</v>
      </c>
      <c r="F35" s="38"/>
      <c r="G35" s="18">
        <v>73</v>
      </c>
      <c r="H35" s="6">
        <v>63.65</v>
      </c>
      <c r="I35" s="14">
        <v>63.65</v>
      </c>
      <c r="J35" s="12"/>
      <c r="K35" s="12"/>
    </row>
    <row r="36" spans="1:11" s="13" customFormat="1" ht="17.45" customHeight="1">
      <c r="A36" s="9">
        <v>34</v>
      </c>
      <c r="B36" s="6">
        <v>179.19</v>
      </c>
      <c r="C36" s="14">
        <v>179.19</v>
      </c>
      <c r="D36" s="22"/>
      <c r="E36" s="23"/>
      <c r="F36" s="38"/>
      <c r="G36" s="18">
        <v>74</v>
      </c>
      <c r="H36" s="6">
        <v>429.89</v>
      </c>
      <c r="I36" s="14">
        <v>215</v>
      </c>
      <c r="J36" s="14">
        <v>214.89</v>
      </c>
      <c r="K36" s="12"/>
    </row>
    <row r="37" spans="1:11" s="13" customFormat="1" ht="17.45" customHeight="1">
      <c r="A37" s="9">
        <v>35</v>
      </c>
      <c r="B37" s="6">
        <v>261.74</v>
      </c>
      <c r="C37" s="14">
        <v>261.74</v>
      </c>
      <c r="D37" s="22"/>
      <c r="E37" s="23"/>
      <c r="F37" s="38"/>
      <c r="G37" s="18">
        <v>75</v>
      </c>
      <c r="H37" s="6">
        <v>311.68</v>
      </c>
      <c r="I37" s="14">
        <v>155</v>
      </c>
      <c r="J37" s="14">
        <v>156.68</v>
      </c>
      <c r="K37" s="12"/>
    </row>
    <row r="38" spans="1:11" s="13" customFormat="1" ht="17.45" customHeight="1">
      <c r="A38" s="9">
        <v>36</v>
      </c>
      <c r="B38" s="6">
        <v>182.67</v>
      </c>
      <c r="C38" s="14">
        <v>182.67</v>
      </c>
      <c r="D38" s="12"/>
      <c r="E38" s="8"/>
      <c r="F38" s="38"/>
      <c r="G38" s="18">
        <v>76</v>
      </c>
      <c r="H38" s="6">
        <v>320.13</v>
      </c>
      <c r="I38" s="14">
        <v>160</v>
      </c>
      <c r="J38" s="14">
        <v>160.13</v>
      </c>
      <c r="K38" s="12"/>
    </row>
    <row r="39" spans="1:11" s="13" customFormat="1" ht="17.45" customHeight="1">
      <c r="A39" s="9">
        <v>37</v>
      </c>
      <c r="B39" s="6">
        <v>199.31</v>
      </c>
      <c r="C39" s="14">
        <v>199.31</v>
      </c>
      <c r="D39" s="12"/>
      <c r="E39" s="8"/>
      <c r="F39" s="38"/>
      <c r="G39" s="18">
        <v>77</v>
      </c>
      <c r="H39" s="6">
        <v>1484.31</v>
      </c>
      <c r="I39" s="14">
        <v>495</v>
      </c>
      <c r="J39" s="14">
        <v>495</v>
      </c>
      <c r="K39" s="14">
        <f t="shared" si="1"/>
        <v>494.30999999999995</v>
      </c>
    </row>
    <row r="40" spans="1:11" s="13" customFormat="1" ht="17.45" customHeight="1">
      <c r="A40" s="9">
        <v>38</v>
      </c>
      <c r="B40" s="6">
        <v>701.28</v>
      </c>
      <c r="C40" s="14">
        <v>235</v>
      </c>
      <c r="D40" s="14">
        <v>235</v>
      </c>
      <c r="E40" s="7">
        <f t="shared" si="0"/>
        <v>231.27999999999997</v>
      </c>
      <c r="F40" s="38"/>
      <c r="G40" s="17">
        <v>78</v>
      </c>
      <c r="H40" s="6">
        <v>1985.02</v>
      </c>
      <c r="I40" s="14">
        <v>660</v>
      </c>
      <c r="J40" s="14">
        <v>660</v>
      </c>
      <c r="K40" s="14">
        <f t="shared" si="1"/>
        <v>665.02</v>
      </c>
    </row>
    <row r="41" spans="1:11" s="13" customFormat="1" ht="17.45" customHeight="1">
      <c r="A41" s="9">
        <v>39</v>
      </c>
      <c r="B41" s="6">
        <v>390.1</v>
      </c>
      <c r="C41" s="14">
        <v>195</v>
      </c>
      <c r="D41" s="14">
        <v>195.1</v>
      </c>
      <c r="E41" s="8"/>
      <c r="F41" s="38"/>
      <c r="G41" s="17">
        <v>79</v>
      </c>
      <c r="H41" s="6">
        <v>1185.26</v>
      </c>
      <c r="I41" s="14">
        <v>395</v>
      </c>
      <c r="J41" s="14">
        <v>395</v>
      </c>
      <c r="K41" s="14">
        <f t="shared" si="1"/>
        <v>395.26</v>
      </c>
    </row>
    <row r="42" spans="1:11" s="13" customFormat="1" ht="17.45" customHeight="1" thickBot="1">
      <c r="A42" s="26">
        <v>40</v>
      </c>
      <c r="B42" s="27">
        <v>676.72</v>
      </c>
      <c r="C42" s="28">
        <v>225</v>
      </c>
      <c r="D42" s="28">
        <v>225</v>
      </c>
      <c r="E42" s="28">
        <f t="shared" si="0"/>
        <v>226.72000000000003</v>
      </c>
      <c r="F42" s="39"/>
      <c r="G42" s="29">
        <v>80</v>
      </c>
      <c r="H42" s="27">
        <v>492.87</v>
      </c>
      <c r="I42" s="28">
        <v>245</v>
      </c>
      <c r="J42" s="28">
        <v>247.87</v>
      </c>
      <c r="K42" s="30"/>
    </row>
    <row r="43" spans="1:11" ht="5.25" customHeight="1"/>
    <row r="44" spans="1:11" ht="18.75" customHeight="1">
      <c r="A44" s="45" t="s">
        <v>4</v>
      </c>
      <c r="B44" s="45"/>
      <c r="C44" s="45"/>
      <c r="D44" s="45"/>
      <c r="E44" s="45"/>
      <c r="F44" s="35"/>
      <c r="G44" s="45" t="s">
        <v>4</v>
      </c>
      <c r="H44" s="45"/>
      <c r="I44" s="45"/>
      <c r="J44" s="45"/>
      <c r="K44" s="45"/>
    </row>
    <row r="45" spans="1:11" ht="18.75" customHeight="1">
      <c r="A45" s="45" t="s">
        <v>5</v>
      </c>
      <c r="B45" s="45"/>
      <c r="C45" s="45"/>
      <c r="D45" s="45"/>
      <c r="E45" s="45"/>
      <c r="F45" s="35"/>
      <c r="G45" s="45" t="s">
        <v>5</v>
      </c>
      <c r="H45" s="45"/>
      <c r="I45" s="45"/>
      <c r="J45" s="45"/>
      <c r="K45" s="45"/>
    </row>
    <row r="48" spans="1:11" ht="18.75" customHeight="1">
      <c r="B48" s="32">
        <f>SUM(B3:B42)</f>
        <v>16864.140000000003</v>
      </c>
      <c r="C48" s="33"/>
      <c r="D48" s="33"/>
      <c r="E48" s="33"/>
      <c r="F48" s="33"/>
      <c r="G48" s="33"/>
      <c r="H48" s="32">
        <f>SUM(H3:H42)+B48</f>
        <v>32955.880000000005</v>
      </c>
    </row>
  </sheetData>
  <mergeCells count="6">
    <mergeCell ref="A1:E1"/>
    <mergeCell ref="G1:K1"/>
    <mergeCell ref="A44:E44"/>
    <mergeCell ref="G44:K44"/>
    <mergeCell ref="A45:E45"/>
    <mergeCell ref="G45:K45"/>
  </mergeCells>
  <pageMargins left="0.44" right="0.37" top="0.15" bottom="0.15" header="0.12" footer="0.1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KARAÇAM</vt:lpstr>
      <vt:lpstr>KARAÇAM!Yazdırma_Alanı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2015-05-27T12:54:35Z</dcterms:modified>
</cp:coreProperties>
</file>