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MAVİÇAM" sheetId="1" r:id="rId1"/>
    <sheet name="KIZILÇAM" sheetId="2" r:id="rId2"/>
    <sheet name="FISTIKÇAM" sheetId="3" r:id="rId3"/>
    <sheet name="KARAÇAM" sheetId="4" r:id="rId4"/>
    <sheet name="BEYAZÇAM" sheetId="5" r:id="rId5"/>
    <sheet name="KÖKNAR" sheetId="6" r:id="rId6"/>
    <sheet name="LADİN" sheetId="10" r:id="rId7"/>
    <sheet name="SEDİR" sheetId="11" r:id="rId8"/>
    <sheet name="SARIÇAM" sheetId="12" r:id="rId9"/>
  </sheets>
  <definedNames>
    <definedName name="_xlnm.Print_Area" localSheetId="4">BEYAZÇAM!$A$1:$K$47</definedName>
    <definedName name="_xlnm.Print_Area" localSheetId="2">FISTIKÇAM!$A$1:$K$47</definedName>
    <definedName name="_xlnm.Print_Area" localSheetId="3">KARAÇAM!$A$1:$K$47</definedName>
    <definedName name="_xlnm.Print_Area" localSheetId="1">KIZILÇAM!$A$1:$K$47</definedName>
    <definedName name="_xlnm.Print_Area" localSheetId="5">KÖKNAR!$A$1:$K$25</definedName>
    <definedName name="_xlnm.Print_Area" localSheetId="6">LADİN!$A$1:$K$25</definedName>
    <definedName name="_xlnm.Print_Area" localSheetId="0">MAVİÇAM!$A$1:$K$43</definedName>
    <definedName name="_xlnm.Print_Area" localSheetId="8">SARIÇAM!$A$1:$K$22</definedName>
    <definedName name="_xlnm.Print_Area" localSheetId="7">SEDİR!$A$1:$K$25</definedName>
  </definedNames>
  <calcPr calcId="124519"/>
</workbook>
</file>

<file path=xl/calcChain.xml><?xml version="1.0" encoding="utf-8"?>
<calcChain xmlns="http://schemas.openxmlformats.org/spreadsheetml/2006/main">
  <c r="E15" i="4"/>
  <c r="K20"/>
  <c r="E15" i="5"/>
  <c r="K15" i="6" l="1"/>
  <c r="E15" i="10"/>
  <c r="K15"/>
  <c r="K15" i="11"/>
  <c r="K13"/>
  <c r="K15" i="12"/>
  <c r="E15"/>
  <c r="E17"/>
  <c r="K16"/>
  <c r="E16"/>
  <c r="K14"/>
  <c r="E14"/>
  <c r="K13"/>
  <c r="E13"/>
  <c r="K12"/>
  <c r="E12"/>
  <c r="K11"/>
  <c r="E11"/>
  <c r="K10"/>
  <c r="E10"/>
  <c r="K9"/>
  <c r="E9"/>
  <c r="K8"/>
  <c r="E8"/>
  <c r="K7"/>
  <c r="E7"/>
  <c r="K6"/>
  <c r="E6"/>
  <c r="K5"/>
  <c r="E5"/>
  <c r="K4"/>
  <c r="E4"/>
  <c r="K3"/>
  <c r="E3"/>
  <c r="K20" i="11"/>
  <c r="E20"/>
  <c r="K19"/>
  <c r="E19"/>
  <c r="K18"/>
  <c r="E18"/>
  <c r="K17"/>
  <c r="E17"/>
  <c r="K16"/>
  <c r="E16"/>
  <c r="E15"/>
  <c r="K14"/>
  <c r="E14"/>
  <c r="E13"/>
  <c r="K12"/>
  <c r="E12"/>
  <c r="K11"/>
  <c r="E11"/>
  <c r="K10"/>
  <c r="E10"/>
  <c r="K9"/>
  <c r="E9"/>
  <c r="K8"/>
  <c r="E8"/>
  <c r="K7"/>
  <c r="E7"/>
  <c r="K6"/>
  <c r="E6"/>
  <c r="K5"/>
  <c r="E5"/>
  <c r="K4"/>
  <c r="E4"/>
  <c r="K3"/>
  <c r="E3"/>
  <c r="K20" i="10"/>
  <c r="E20"/>
  <c r="K19"/>
  <c r="E19"/>
  <c r="K18"/>
  <c r="E18"/>
  <c r="K17"/>
  <c r="E17"/>
  <c r="K16"/>
  <c r="E16"/>
  <c r="K14"/>
  <c r="E14"/>
  <c r="K13"/>
  <c r="E13"/>
  <c r="K12"/>
  <c r="E12"/>
  <c r="K11"/>
  <c r="E11"/>
  <c r="K10"/>
  <c r="E10"/>
  <c r="K9"/>
  <c r="E9"/>
  <c r="K8"/>
  <c r="E8"/>
  <c r="K7"/>
  <c r="E7"/>
  <c r="K6"/>
  <c r="E6"/>
  <c r="K5"/>
  <c r="E5"/>
  <c r="K4"/>
  <c r="E4"/>
  <c r="K3"/>
  <c r="E3"/>
  <c r="K20" i="6"/>
  <c r="K19"/>
  <c r="K18"/>
  <c r="K17"/>
  <c r="K16"/>
  <c r="K14"/>
  <c r="K13"/>
  <c r="K12"/>
  <c r="K11"/>
  <c r="K10"/>
  <c r="K9"/>
  <c r="K8"/>
  <c r="K7"/>
  <c r="K6"/>
  <c r="K5"/>
  <c r="K4"/>
  <c r="K3"/>
  <c r="E20"/>
  <c r="E19"/>
  <c r="E18"/>
  <c r="E17"/>
  <c r="E16"/>
  <c r="E15"/>
  <c r="E14"/>
  <c r="E13"/>
  <c r="E12"/>
  <c r="E11"/>
  <c r="E10"/>
  <c r="E9"/>
  <c r="E8"/>
  <c r="E7"/>
  <c r="E6"/>
  <c r="E5"/>
  <c r="E4"/>
  <c r="E3"/>
  <c r="K23" i="5"/>
  <c r="K20"/>
  <c r="K42" l="1"/>
  <c r="E42"/>
  <c r="K41"/>
  <c r="E41"/>
  <c r="K40"/>
  <c r="E40"/>
  <c r="K39"/>
  <c r="E39"/>
  <c r="K38"/>
  <c r="E38"/>
  <c r="K37"/>
  <c r="E37"/>
  <c r="K36"/>
  <c r="E36"/>
  <c r="K35"/>
  <c r="E35"/>
  <c r="K34"/>
  <c r="E34"/>
  <c r="K33"/>
  <c r="E33"/>
  <c r="K32"/>
  <c r="E32"/>
  <c r="K31"/>
  <c r="E31"/>
  <c r="K30"/>
  <c r="E30"/>
  <c r="K29"/>
  <c r="E29"/>
  <c r="K28"/>
  <c r="E28"/>
  <c r="K27"/>
  <c r="E27"/>
  <c r="K26"/>
  <c r="E26"/>
  <c r="K25"/>
  <c r="E25"/>
  <c r="K24"/>
  <c r="E24"/>
  <c r="E23"/>
  <c r="K22"/>
  <c r="E22"/>
  <c r="K21"/>
  <c r="E21"/>
  <c r="E20"/>
  <c r="K19"/>
  <c r="E19"/>
  <c r="K18"/>
  <c r="E18"/>
  <c r="K17"/>
  <c r="E17"/>
  <c r="K16"/>
  <c r="E16"/>
  <c r="K15"/>
  <c r="K14"/>
  <c r="E14"/>
  <c r="K13"/>
  <c r="E13"/>
  <c r="K12"/>
  <c r="E12"/>
  <c r="K11"/>
  <c r="E11"/>
  <c r="K10"/>
  <c r="E10"/>
  <c r="K9"/>
  <c r="E9"/>
  <c r="K8"/>
  <c r="E8"/>
  <c r="K7"/>
  <c r="E7"/>
  <c r="K6"/>
  <c r="E6"/>
  <c r="K5"/>
  <c r="E5"/>
  <c r="K4"/>
  <c r="E4"/>
  <c r="K3"/>
  <c r="E3"/>
  <c r="K31" i="4"/>
  <c r="K26"/>
  <c r="E40"/>
  <c r="K39" i="3"/>
  <c r="K26"/>
  <c r="K20"/>
  <c r="E15"/>
  <c r="K41" i="2"/>
  <c r="K34"/>
  <c r="K32"/>
  <c r="K16"/>
  <c r="K24"/>
  <c r="K19"/>
  <c r="K14"/>
  <c r="E40"/>
  <c r="E35"/>
  <c r="K22" i="1"/>
  <c r="K20"/>
  <c r="K3"/>
  <c r="E31"/>
  <c r="E29"/>
  <c r="E28"/>
  <c r="E22"/>
  <c r="E18"/>
  <c r="E8"/>
  <c r="E5"/>
  <c r="H22" i="4"/>
  <c r="K42"/>
  <c r="K41"/>
  <c r="K40"/>
  <c r="K39"/>
  <c r="K38"/>
  <c r="K37"/>
  <c r="K36"/>
  <c r="K35"/>
  <c r="K34"/>
  <c r="K33"/>
  <c r="K32"/>
  <c r="K30"/>
  <c r="K29"/>
  <c r="K28"/>
  <c r="K27"/>
  <c r="K25"/>
  <c r="K24"/>
  <c r="K23"/>
  <c r="K22"/>
  <c r="K21"/>
  <c r="K19"/>
  <c r="K18"/>
  <c r="K17"/>
  <c r="K16"/>
  <c r="K15"/>
  <c r="K14"/>
  <c r="K13"/>
  <c r="K12"/>
  <c r="K11"/>
  <c r="K10"/>
  <c r="K9"/>
  <c r="K8"/>
  <c r="K7"/>
  <c r="K6"/>
  <c r="K5"/>
  <c r="K4"/>
  <c r="K3"/>
  <c r="E42"/>
  <c r="E41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4"/>
  <c r="E13"/>
  <c r="E12"/>
  <c r="E11"/>
  <c r="E10"/>
  <c r="E9"/>
  <c r="E8"/>
  <c r="E7"/>
  <c r="E6"/>
  <c r="E5"/>
  <c r="E4"/>
  <c r="E3"/>
  <c r="K24" i="3"/>
  <c r="K14"/>
  <c r="K15"/>
  <c r="K16"/>
  <c r="K17"/>
  <c r="K18"/>
  <c r="E18"/>
  <c r="E19"/>
  <c r="E20"/>
  <c r="E21"/>
  <c r="E22"/>
  <c r="E35"/>
  <c r="E42"/>
  <c r="K40"/>
  <c r="K41"/>
  <c r="K42"/>
  <c r="K32"/>
  <c r="K33"/>
  <c r="K34"/>
  <c r="K35"/>
  <c r="K36"/>
  <c r="K37"/>
  <c r="K38"/>
  <c r="K19"/>
  <c r="E41" l="1"/>
  <c r="E40"/>
  <c r="E39"/>
  <c r="E38"/>
  <c r="E37"/>
  <c r="E36"/>
  <c r="E34"/>
  <c r="E33"/>
  <c r="E32"/>
  <c r="K31"/>
  <c r="E31"/>
  <c r="K30"/>
  <c r="E30"/>
  <c r="K29"/>
  <c r="E29"/>
  <c r="K28"/>
  <c r="E28"/>
  <c r="K27"/>
  <c r="E27"/>
  <c r="E26"/>
  <c r="K25"/>
  <c r="E25"/>
  <c r="E24"/>
  <c r="K23"/>
  <c r="E23"/>
  <c r="K22"/>
  <c r="K21"/>
  <c r="E17"/>
  <c r="E16"/>
  <c r="E14"/>
  <c r="K13"/>
  <c r="E13"/>
  <c r="K12"/>
  <c r="E12"/>
  <c r="K11"/>
  <c r="E11"/>
  <c r="K10"/>
  <c r="E10"/>
  <c r="K9"/>
  <c r="E9"/>
  <c r="K8"/>
  <c r="E8"/>
  <c r="K7"/>
  <c r="E7"/>
  <c r="K6"/>
  <c r="E6"/>
  <c r="K5"/>
  <c r="E5"/>
  <c r="K4"/>
  <c r="E4"/>
  <c r="K3"/>
  <c r="E3"/>
  <c r="E39" i="2"/>
  <c r="E28"/>
  <c r="E29"/>
  <c r="E30"/>
  <c r="E31"/>
  <c r="E32"/>
  <c r="E33"/>
  <c r="E34"/>
  <c r="E36"/>
  <c r="E37"/>
  <c r="E38"/>
  <c r="E41"/>
  <c r="E42"/>
  <c r="E22"/>
  <c r="E8"/>
  <c r="K18"/>
  <c r="K42"/>
  <c r="K40"/>
  <c r="K39"/>
  <c r="K33"/>
  <c r="K31"/>
  <c r="K30"/>
  <c r="K29"/>
  <c r="K28"/>
  <c r="K27"/>
  <c r="K26"/>
  <c r="K25"/>
  <c r="K23"/>
  <c r="K22"/>
  <c r="K21"/>
  <c r="K20"/>
  <c r="K17"/>
  <c r="K15"/>
  <c r="K13"/>
  <c r="K12"/>
  <c r="K11"/>
  <c r="K10"/>
  <c r="K9"/>
  <c r="K8"/>
  <c r="K7"/>
  <c r="K6"/>
  <c r="K5"/>
  <c r="K4"/>
  <c r="K3"/>
  <c r="E5"/>
  <c r="K38"/>
  <c r="K37"/>
  <c r="K36"/>
  <c r="K35"/>
  <c r="E27"/>
  <c r="E26"/>
  <c r="E25"/>
  <c r="E24"/>
  <c r="E23"/>
  <c r="E21"/>
  <c r="E20"/>
  <c r="E19"/>
  <c r="E18"/>
  <c r="E17"/>
  <c r="E16"/>
  <c r="E15"/>
  <c r="E14"/>
  <c r="E13"/>
  <c r="E12"/>
  <c r="E11"/>
  <c r="E10"/>
  <c r="E9"/>
  <c r="E7"/>
  <c r="E6"/>
  <c r="E4"/>
  <c r="E3"/>
  <c r="E30" i="1" l="1"/>
  <c r="K4"/>
  <c r="K5"/>
  <c r="K6"/>
  <c r="K7"/>
  <c r="K8"/>
  <c r="K9"/>
  <c r="K10"/>
  <c r="K11"/>
  <c r="K12"/>
  <c r="K13"/>
  <c r="K14"/>
  <c r="K15"/>
  <c r="K16"/>
  <c r="K17"/>
  <c r="K18"/>
  <c r="K19"/>
  <c r="K21"/>
  <c r="K23"/>
  <c r="K24"/>
  <c r="K25"/>
  <c r="K26"/>
  <c r="K27"/>
  <c r="K28"/>
  <c r="K29"/>
  <c r="K30"/>
  <c r="K31"/>
  <c r="K32"/>
  <c r="K33"/>
  <c r="K34"/>
  <c r="K35"/>
  <c r="K36"/>
  <c r="K37"/>
  <c r="K38"/>
  <c r="E13"/>
  <c r="E14"/>
  <c r="E15"/>
  <c r="E16"/>
  <c r="E17"/>
  <c r="E19"/>
  <c r="E20"/>
  <c r="E21"/>
  <c r="E23"/>
  <c r="E24"/>
  <c r="E25"/>
  <c r="E26"/>
  <c r="E27"/>
  <c r="E32"/>
  <c r="E33"/>
  <c r="E34"/>
  <c r="E35"/>
  <c r="E36"/>
  <c r="E37"/>
  <c r="E38"/>
  <c r="E4"/>
  <c r="E6"/>
  <c r="E7"/>
  <c r="E9"/>
  <c r="E10"/>
  <c r="E11"/>
  <c r="E12"/>
  <c r="E3"/>
</calcChain>
</file>

<file path=xl/sharedStrings.xml><?xml version="1.0" encoding="utf-8"?>
<sst xmlns="http://schemas.openxmlformats.org/spreadsheetml/2006/main" count="144" uniqueCount="21">
  <si>
    <t>D.   NO</t>
  </si>
  <si>
    <t xml:space="preserve">Kesin Hesap Toplamı </t>
  </si>
  <si>
    <t>Kesin Hesap Tutarı</t>
  </si>
  <si>
    <t xml:space="preserve">Aidat   Tutarı </t>
  </si>
  <si>
    <t xml:space="preserve">Aidat Tutarı </t>
  </si>
  <si>
    <t>Genel Toplam</t>
  </si>
  <si>
    <t>2.Araç Otopark Katılım</t>
  </si>
  <si>
    <t xml:space="preserve">     MAVİÇAM BLOK KESİN HESAP VE HAZİRAN AİDAT ÖDEME TABLOSU </t>
  </si>
  <si>
    <t xml:space="preserve">* YUKARIDAKİ TABLODA KIRMIZI RENKLİ RAKAMLARLA BELİRTİLEN DEĞERLER DAİRENİN ALACAĞI OLUP, </t>
  </si>
  <si>
    <t xml:space="preserve">  KIZILÇAM BLOK KESİN HESAP VE HAZİRAN AİDAT ÖDEME TABLOSU </t>
  </si>
  <si>
    <t xml:space="preserve">* KESİN HESAPLAR AİDATLA BİRLİKTE 15.06.2014 TARİHİNE KADAR ÖDENMESİ GEREKMEKTEDİR. </t>
  </si>
  <si>
    <t xml:space="preserve">* BU TARİHTEN SONRA YAPILACAK ÖDEMELERE KAT MALİKLERİ KANUNUNUN 20.MADDESİ GEREĞİ </t>
  </si>
  <si>
    <r>
      <rPr>
        <b/>
        <sz val="12"/>
        <color theme="1"/>
        <rFont val="Calibri"/>
        <family val="2"/>
        <charset val="162"/>
        <scheme val="minor"/>
      </rPr>
      <t>%5</t>
    </r>
    <r>
      <rPr>
        <b/>
        <sz val="11"/>
        <color theme="1"/>
        <rFont val="Calibri"/>
        <family val="2"/>
        <charset val="162"/>
        <scheme val="minor"/>
      </rPr>
      <t xml:space="preserve"> GECİKME ZAMMI ÇALIŞTIRILACAKTIR.</t>
    </r>
  </si>
  <si>
    <t>BU MİKTARLAR AİDATLAR TAHSİL EDİLİRKEN DÜŞÜLECEKTİR.</t>
  </si>
  <si>
    <t xml:space="preserve">FISTIKÇAM BLOK KESİN HESAP VE HAZİRAN AİDAT ÖDEME TABLOSU </t>
  </si>
  <si>
    <t xml:space="preserve">  KARAÇAM BLOK KESİN HESAP ve HAZİRAN AİDAT ÖDEME TABLOSU   </t>
  </si>
  <si>
    <t xml:space="preserve">  BEYAZÇAM BLOK KESİN HESAP ve HAZİRAN AİDAT ÖDEME TABLOSU   </t>
  </si>
  <si>
    <t xml:space="preserve">  KÖKNAR BLOK KESİN HESAP ve HAZİRAN AİDAT ÖDEME TABLOSU   </t>
  </si>
  <si>
    <t xml:space="preserve">LADİN BLOK KESİN HESAP ve HAZİRAN AİDAT ÖDEME TABLOSU   </t>
  </si>
  <si>
    <t xml:space="preserve">SEDİR BLOK KESİN HESAP ve HAZİRAN AİDAT ÖDEME TABLOSU   </t>
  </si>
  <si>
    <t xml:space="preserve">SARIÇAM BLOK KESİN HESAP ve HAZİRAN AİDAT ÖDEME TABLOSU  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</si>
</sst>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charset val="162"/>
      <scheme val="minor"/>
    </font>
    <font>
      <b/>
      <sz val="14"/>
      <name val="Arial Tur"/>
      <charset val="162"/>
    </font>
    <font>
      <b/>
      <sz val="12"/>
      <name val="Arial Tur"/>
      <charset val="162"/>
    </font>
    <font>
      <b/>
      <sz val="11"/>
      <name val="Arial Tur"/>
      <charset val="162"/>
    </font>
    <font>
      <b/>
      <sz val="12"/>
      <name val="Arial Tur"/>
      <family val="2"/>
      <charset val="162"/>
    </font>
    <font>
      <b/>
      <sz val="11"/>
      <name val="Arial Tur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0"/>
      <name val="Arial Tur"/>
      <charset val="162"/>
    </font>
    <font>
      <b/>
      <sz val="12"/>
      <color rgb="FFFF0000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2"/>
      <color rgb="FFFF0000"/>
      <name val="Arial Tur"/>
      <charset val="162"/>
    </font>
    <font>
      <b/>
      <sz val="12"/>
      <color indexed="8"/>
      <name val="Arial Tur"/>
      <charset val="162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3" borderId="0" xfId="0" applyFont="1" applyFill="1"/>
    <xf numFmtId="0" fontId="4" fillId="3" borderId="7" xfId="0" applyFont="1" applyFill="1" applyBorder="1" applyAlignment="1">
      <alignment horizontal="center" vertical="center"/>
    </xf>
    <xf numFmtId="0" fontId="0" fillId="4" borderId="0" xfId="0" applyFont="1" applyFill="1"/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0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right" vertical="center"/>
    </xf>
    <xf numFmtId="4" fontId="4" fillId="4" borderId="8" xfId="0" applyNumberFormat="1" applyFont="1" applyFill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12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/>
    </xf>
    <xf numFmtId="4" fontId="4" fillId="4" borderId="13" xfId="0" applyNumberFormat="1" applyFont="1" applyFill="1" applyBorder="1" applyAlignment="1">
      <alignment vertical="center"/>
    </xf>
    <xf numFmtId="4" fontId="2" fillId="3" borderId="8" xfId="0" applyNumberFormat="1" applyFont="1" applyFill="1" applyBorder="1" applyAlignment="1">
      <alignment horizontal="right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vertical="center"/>
    </xf>
    <xf numFmtId="4" fontId="2" fillId="4" borderId="16" xfId="0" applyNumberFormat="1" applyFont="1" applyFill="1" applyBorder="1" applyAlignment="1">
      <alignment vertical="center"/>
    </xf>
    <xf numFmtId="4" fontId="2" fillId="4" borderId="14" xfId="0" applyNumberFormat="1" applyFont="1" applyFill="1" applyBorder="1" applyAlignment="1">
      <alignment vertical="center"/>
    </xf>
    <xf numFmtId="4" fontId="2" fillId="4" borderId="15" xfId="0" applyNumberFormat="1" applyFont="1" applyFill="1" applyBorder="1" applyAlignment="1">
      <alignment vertical="center"/>
    </xf>
    <xf numFmtId="4" fontId="2" fillId="4" borderId="9" xfId="0" applyNumberFormat="1" applyFont="1" applyFill="1" applyBorder="1" applyAlignment="1">
      <alignment vertical="center"/>
    </xf>
    <xf numFmtId="4" fontId="2" fillId="4" borderId="12" xfId="0" applyNumberFormat="1" applyFont="1" applyFill="1" applyBorder="1" applyAlignment="1">
      <alignment vertical="center"/>
    </xf>
    <xf numFmtId="4" fontId="4" fillId="4" borderId="11" xfId="0" applyNumberFormat="1" applyFont="1" applyFill="1" applyBorder="1" applyAlignment="1">
      <alignment horizontal="right" vertical="center"/>
    </xf>
    <xf numFmtId="164" fontId="4" fillId="4" borderId="7" xfId="0" applyNumberFormat="1" applyFont="1" applyFill="1" applyBorder="1" applyAlignment="1">
      <alignment horizontal="right" vertical="center"/>
    </xf>
    <xf numFmtId="164" fontId="4" fillId="4" borderId="9" xfId="0" applyNumberFormat="1" applyFont="1" applyFill="1" applyBorder="1" applyAlignment="1">
      <alignment horizontal="right" vertical="center"/>
    </xf>
    <xf numFmtId="164" fontId="5" fillId="4" borderId="7" xfId="0" applyNumberFormat="1" applyFont="1" applyFill="1" applyBorder="1" applyAlignment="1">
      <alignment horizontal="right" vertical="center"/>
    </xf>
    <xf numFmtId="4" fontId="2" fillId="8" borderId="0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164" fontId="4" fillId="4" borderId="12" xfId="0" applyNumberFormat="1" applyFont="1" applyFill="1" applyBorder="1" applyAlignment="1">
      <alignment horizontal="right" vertical="center"/>
    </xf>
    <xf numFmtId="4" fontId="5" fillId="4" borderId="13" xfId="0" applyNumberFormat="1" applyFont="1" applyFill="1" applyBorder="1" applyAlignment="1">
      <alignment vertical="center"/>
    </xf>
    <xf numFmtId="4" fontId="9" fillId="4" borderId="13" xfId="0" applyNumberFormat="1" applyFont="1" applyFill="1" applyBorder="1" applyAlignment="1">
      <alignment vertical="center"/>
    </xf>
    <xf numFmtId="4" fontId="9" fillId="4" borderId="7" xfId="0" applyNumberFormat="1" applyFont="1" applyFill="1" applyBorder="1" applyAlignment="1">
      <alignment horizontal="right" vertical="center"/>
    </xf>
    <xf numFmtId="4" fontId="9" fillId="4" borderId="9" xfId="0" applyNumberFormat="1" applyFont="1" applyFill="1" applyBorder="1" applyAlignment="1">
      <alignment horizontal="right" vertical="center"/>
    </xf>
    <xf numFmtId="4" fontId="9" fillId="4" borderId="12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9" fillId="4" borderId="14" xfId="0" applyNumberFormat="1" applyFont="1" applyFill="1" applyBorder="1" applyAlignment="1">
      <alignment vertical="center"/>
    </xf>
    <xf numFmtId="4" fontId="10" fillId="4" borderId="13" xfId="0" applyNumberFormat="1" applyFont="1" applyFill="1" applyBorder="1" applyAlignment="1">
      <alignment vertical="center"/>
    </xf>
    <xf numFmtId="4" fontId="9" fillId="4" borderId="9" xfId="0" applyNumberFormat="1" applyFont="1" applyFill="1" applyBorder="1" applyAlignment="1">
      <alignment vertical="center"/>
    </xf>
    <xf numFmtId="4" fontId="9" fillId="4" borderId="15" xfId="0" applyNumberFormat="1" applyFont="1" applyFill="1" applyBorder="1" applyAlignment="1">
      <alignment vertical="center"/>
    </xf>
    <xf numFmtId="4" fontId="10" fillId="4" borderId="9" xfId="0" applyNumberFormat="1" applyFont="1" applyFill="1" applyBorder="1" applyAlignment="1">
      <alignment horizontal="right" vertical="center"/>
    </xf>
    <xf numFmtId="4" fontId="11" fillId="4" borderId="16" xfId="0" applyNumberFormat="1" applyFont="1" applyFill="1" applyBorder="1" applyAlignment="1">
      <alignment vertical="center"/>
    </xf>
    <xf numFmtId="4" fontId="11" fillId="4" borderId="14" xfId="0" applyNumberFormat="1" applyFont="1" applyFill="1" applyBorder="1" applyAlignment="1">
      <alignment vertical="center"/>
    </xf>
    <xf numFmtId="4" fontId="11" fillId="4" borderId="9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right" vertical="center"/>
    </xf>
    <xf numFmtId="4" fontId="2" fillId="4" borderId="8" xfId="0" applyNumberFormat="1" applyFont="1" applyFill="1" applyBorder="1" applyAlignment="1">
      <alignment horizontal="right" vertical="center"/>
    </xf>
    <xf numFmtId="4" fontId="2" fillId="4" borderId="9" xfId="0" applyNumberFormat="1" applyFont="1" applyFill="1" applyBorder="1" applyAlignment="1">
      <alignment horizontal="right" vertical="center"/>
    </xf>
    <xf numFmtId="164" fontId="2" fillId="4" borderId="9" xfId="0" applyNumberFormat="1" applyFont="1" applyFill="1" applyBorder="1" applyAlignment="1">
      <alignment horizontal="right" vertical="center"/>
    </xf>
    <xf numFmtId="4" fontId="2" fillId="4" borderId="7" xfId="0" applyNumberFormat="1" applyFont="1" applyFill="1" applyBorder="1" applyAlignment="1">
      <alignment horizontal="right" vertical="center"/>
    </xf>
    <xf numFmtId="164" fontId="2" fillId="4" borderId="7" xfId="0" applyNumberFormat="1" applyFont="1" applyFill="1" applyBorder="1" applyAlignment="1">
      <alignment horizontal="right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4" fontId="2" fillId="4" borderId="12" xfId="0" applyNumberFormat="1" applyFont="1" applyFill="1" applyBorder="1" applyAlignment="1">
      <alignment horizontal="right" vertical="center"/>
    </xf>
    <xf numFmtId="4" fontId="11" fillId="4" borderId="15" xfId="0" applyNumberFormat="1" applyFont="1" applyFill="1" applyBorder="1" applyAlignment="1">
      <alignment vertical="center"/>
    </xf>
    <xf numFmtId="0" fontId="12" fillId="4" borderId="24" xfId="0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vertical="center"/>
    </xf>
    <xf numFmtId="4" fontId="2" fillId="4" borderId="10" xfId="0" applyNumberFormat="1" applyFont="1" applyFill="1" applyBorder="1" applyAlignment="1">
      <alignment horizontal="right" vertical="center"/>
    </xf>
    <xf numFmtId="4" fontId="11" fillId="4" borderId="19" xfId="0" applyNumberFormat="1" applyFont="1" applyFill="1" applyBorder="1" applyAlignment="1">
      <alignment vertical="center"/>
    </xf>
    <xf numFmtId="4" fontId="2" fillId="4" borderId="19" xfId="0" applyNumberFormat="1" applyFont="1" applyFill="1" applyBorder="1" applyAlignment="1">
      <alignment horizontal="right" vertical="center"/>
    </xf>
    <xf numFmtId="0" fontId="12" fillId="4" borderId="19" xfId="0" applyFont="1" applyFill="1" applyBorder="1" applyAlignment="1">
      <alignment horizontal="center" vertical="center"/>
    </xf>
    <xf numFmtId="4" fontId="2" fillId="4" borderId="17" xfId="0" applyNumberFormat="1" applyFont="1" applyFill="1" applyBorder="1" applyAlignment="1">
      <alignment horizontal="right" vertical="center"/>
    </xf>
    <xf numFmtId="4" fontId="11" fillId="4" borderId="9" xfId="0" applyNumberFormat="1" applyFont="1" applyFill="1" applyBorder="1" applyAlignment="1">
      <alignment horizontal="right" vertic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8" borderId="5" xfId="0" applyNumberFormat="1" applyFont="1" applyFill="1" applyBorder="1" applyAlignment="1">
      <alignment horizontal="center" vertical="center" wrapText="1"/>
    </xf>
    <xf numFmtId="4" fontId="2" fillId="8" borderId="11" xfId="0" applyNumberFormat="1" applyFont="1" applyFill="1" applyBorder="1" applyAlignment="1">
      <alignment horizontal="center" vertical="center" wrapText="1"/>
    </xf>
    <xf numFmtId="4" fontId="2" fillId="8" borderId="6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2" fillId="7" borderId="5" xfId="0" applyNumberFormat="1" applyFont="1" applyFill="1" applyBorder="1" applyAlignment="1">
      <alignment horizontal="center" vertical="center" wrapText="1"/>
    </xf>
    <xf numFmtId="4" fontId="2" fillId="7" borderId="11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4" fontId="2" fillId="7" borderId="2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workbookViewId="0">
      <selection activeCell="M32" sqref="M32"/>
    </sheetView>
  </sheetViews>
  <sheetFormatPr defaultColWidth="10.7109375" defaultRowHeight="18.75" customHeight="1"/>
  <cols>
    <col min="1" max="1" width="4.28515625" style="11" customWidth="1"/>
    <col min="2" max="2" width="10.7109375" style="22" customWidth="1"/>
    <col min="3" max="3" width="9.28515625" style="22" customWidth="1"/>
    <col min="4" max="4" width="9.85546875" style="22" customWidth="1"/>
    <col min="5" max="5" width="10.7109375" style="22" customWidth="1"/>
    <col min="6" max="6" width="3.28515625" style="22" customWidth="1"/>
    <col min="7" max="7" width="4.85546875" style="11" customWidth="1"/>
    <col min="8" max="8" width="10.7109375" style="22" customWidth="1"/>
    <col min="9" max="9" width="9.28515625" style="22" customWidth="1"/>
    <col min="10" max="10" width="9.85546875" style="22" customWidth="1"/>
    <col min="11" max="11" width="10.7109375" style="22" customWidth="1"/>
    <col min="12" max="16384" width="10.7109375" style="11"/>
  </cols>
  <sheetData>
    <row r="1" spans="1:11" s="1" customFormat="1" ht="23.25" customHeight="1" thickBot="1">
      <c r="A1" s="80" t="s">
        <v>7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s="1" customFormat="1" ht="45.75" customHeight="1" thickBot="1">
      <c r="A2" s="21" t="s">
        <v>0</v>
      </c>
      <c r="B2" s="25" t="s">
        <v>2</v>
      </c>
      <c r="C2" s="25" t="s">
        <v>3</v>
      </c>
      <c r="D2" s="25" t="s">
        <v>6</v>
      </c>
      <c r="E2" s="25" t="s">
        <v>5</v>
      </c>
      <c r="F2" s="83"/>
      <c r="G2" s="26" t="s">
        <v>0</v>
      </c>
      <c r="H2" s="25" t="s">
        <v>2</v>
      </c>
      <c r="I2" s="25" t="s">
        <v>4</v>
      </c>
      <c r="J2" s="25" t="s">
        <v>6</v>
      </c>
      <c r="K2" s="25" t="s">
        <v>5</v>
      </c>
    </row>
    <row r="3" spans="1:11" s="3" customFormat="1" ht="18.95" customHeight="1">
      <c r="A3" s="2">
        <v>1</v>
      </c>
      <c r="B3" s="18">
        <v>225.62</v>
      </c>
      <c r="C3" s="33">
        <v>260</v>
      </c>
      <c r="D3" s="33"/>
      <c r="E3" s="18">
        <f>SUM(B3:D3)</f>
        <v>485.62</v>
      </c>
      <c r="F3" s="84"/>
      <c r="G3" s="5">
        <v>37</v>
      </c>
      <c r="H3" s="42">
        <v>-396.68</v>
      </c>
      <c r="I3" s="24">
        <v>320</v>
      </c>
      <c r="J3" s="24"/>
      <c r="K3" s="43">
        <f t="shared" ref="K3:K38" si="0">SUM(H3:J3)</f>
        <v>-76.680000000000007</v>
      </c>
    </row>
    <row r="4" spans="1:11" s="3" customFormat="1" ht="18.95" customHeight="1">
      <c r="A4" s="2">
        <v>2</v>
      </c>
      <c r="B4" s="17">
        <v>324.89</v>
      </c>
      <c r="C4" s="19">
        <v>260</v>
      </c>
      <c r="D4" s="19"/>
      <c r="E4" s="19">
        <f t="shared" ref="E4:E38" si="1">SUM(B4:D4)</f>
        <v>584.89</v>
      </c>
      <c r="F4" s="84"/>
      <c r="G4" s="4">
        <v>38</v>
      </c>
      <c r="H4" s="17">
        <v>51.96</v>
      </c>
      <c r="I4" s="17">
        <v>320</v>
      </c>
      <c r="J4" s="17"/>
      <c r="K4" s="19">
        <f t="shared" si="0"/>
        <v>371.96</v>
      </c>
    </row>
    <row r="5" spans="1:11" s="3" customFormat="1" ht="18.95" customHeight="1">
      <c r="A5" s="4">
        <v>3</v>
      </c>
      <c r="B5" s="42">
        <v>-334.82</v>
      </c>
      <c r="C5" s="17">
        <v>320</v>
      </c>
      <c r="D5" s="34"/>
      <c r="E5" s="43">
        <f t="shared" si="1"/>
        <v>-14.819999999999993</v>
      </c>
      <c r="F5" s="84"/>
      <c r="G5" s="4">
        <v>39</v>
      </c>
      <c r="H5" s="17">
        <v>380.66</v>
      </c>
      <c r="I5" s="17">
        <v>320</v>
      </c>
      <c r="J5" s="17"/>
      <c r="K5" s="19">
        <f t="shared" si="0"/>
        <v>700.66000000000008</v>
      </c>
    </row>
    <row r="6" spans="1:11" s="3" customFormat="1" ht="18.95" customHeight="1">
      <c r="A6" s="2">
        <v>4</v>
      </c>
      <c r="B6" s="42">
        <v>-280.01</v>
      </c>
      <c r="C6" s="17">
        <v>320</v>
      </c>
      <c r="D6" s="17"/>
      <c r="E6" s="19">
        <f t="shared" si="1"/>
        <v>39.990000000000009</v>
      </c>
      <c r="F6" s="84"/>
      <c r="G6" s="4">
        <v>40</v>
      </c>
      <c r="H6" s="42">
        <v>-55.99</v>
      </c>
      <c r="I6" s="17">
        <v>320</v>
      </c>
      <c r="J6" s="17"/>
      <c r="K6" s="19">
        <f t="shared" si="0"/>
        <v>264.01</v>
      </c>
    </row>
    <row r="7" spans="1:11" s="3" customFormat="1" ht="18.95" customHeight="1">
      <c r="A7" s="4">
        <v>5</v>
      </c>
      <c r="B7" s="17">
        <v>378.61</v>
      </c>
      <c r="C7" s="17">
        <v>320</v>
      </c>
      <c r="D7" s="17"/>
      <c r="E7" s="19">
        <f t="shared" si="1"/>
        <v>698.61</v>
      </c>
      <c r="F7" s="84"/>
      <c r="G7" s="4">
        <v>41</v>
      </c>
      <c r="H7" s="42">
        <v>-117.47</v>
      </c>
      <c r="I7" s="17">
        <v>320</v>
      </c>
      <c r="J7" s="17"/>
      <c r="K7" s="19">
        <f t="shared" si="0"/>
        <v>202.53</v>
      </c>
    </row>
    <row r="8" spans="1:11" s="3" customFormat="1" ht="18.95" customHeight="1">
      <c r="A8" s="2">
        <v>6</v>
      </c>
      <c r="B8" s="42">
        <v>-396.86</v>
      </c>
      <c r="C8" s="17">
        <v>320</v>
      </c>
      <c r="D8" s="34"/>
      <c r="E8" s="43">
        <f t="shared" si="1"/>
        <v>-76.860000000000014</v>
      </c>
      <c r="F8" s="84"/>
      <c r="G8" s="4">
        <v>42</v>
      </c>
      <c r="H8" s="42">
        <v>-274.33999999999997</v>
      </c>
      <c r="I8" s="17">
        <v>320</v>
      </c>
      <c r="J8" s="17"/>
      <c r="K8" s="19">
        <f t="shared" si="0"/>
        <v>45.660000000000025</v>
      </c>
    </row>
    <row r="9" spans="1:11" s="3" customFormat="1" ht="18.95" customHeight="1">
      <c r="A9" s="4">
        <v>7</v>
      </c>
      <c r="B9" s="17">
        <v>522.05999999999995</v>
      </c>
      <c r="C9" s="17">
        <v>320</v>
      </c>
      <c r="D9" s="17"/>
      <c r="E9" s="19">
        <f t="shared" si="1"/>
        <v>842.06</v>
      </c>
      <c r="F9" s="84"/>
      <c r="G9" s="4">
        <v>43</v>
      </c>
      <c r="H9" s="17">
        <v>76.77</v>
      </c>
      <c r="I9" s="17">
        <v>320</v>
      </c>
      <c r="J9" s="17"/>
      <c r="K9" s="19">
        <f t="shared" si="0"/>
        <v>396.77</v>
      </c>
    </row>
    <row r="10" spans="1:11" s="3" customFormat="1" ht="18.95" customHeight="1">
      <c r="A10" s="2">
        <v>8</v>
      </c>
      <c r="B10" s="42">
        <v>-133.31</v>
      </c>
      <c r="C10" s="17">
        <v>320</v>
      </c>
      <c r="D10" s="17"/>
      <c r="E10" s="19">
        <f t="shared" si="1"/>
        <v>186.69</v>
      </c>
      <c r="F10" s="84"/>
      <c r="G10" s="4">
        <v>44</v>
      </c>
      <c r="H10" s="17">
        <v>9.5500000000000007</v>
      </c>
      <c r="I10" s="17">
        <v>320</v>
      </c>
      <c r="J10" s="17"/>
      <c r="K10" s="19">
        <f t="shared" si="0"/>
        <v>329.55</v>
      </c>
    </row>
    <row r="11" spans="1:11" s="3" customFormat="1" ht="18.95" customHeight="1">
      <c r="A11" s="4">
        <v>9</v>
      </c>
      <c r="B11" s="17">
        <v>32.74</v>
      </c>
      <c r="C11" s="17">
        <v>320</v>
      </c>
      <c r="D11" s="17"/>
      <c r="E11" s="19">
        <f t="shared" si="1"/>
        <v>352.74</v>
      </c>
      <c r="F11" s="84"/>
      <c r="G11" s="4">
        <v>45</v>
      </c>
      <c r="H11" s="17">
        <v>298.51</v>
      </c>
      <c r="I11" s="17">
        <v>320</v>
      </c>
      <c r="J11" s="17"/>
      <c r="K11" s="19">
        <f t="shared" si="0"/>
        <v>618.51</v>
      </c>
    </row>
    <row r="12" spans="1:11" s="3" customFormat="1" ht="18.95" customHeight="1">
      <c r="A12" s="2">
        <v>10</v>
      </c>
      <c r="B12" s="17">
        <v>227.35</v>
      </c>
      <c r="C12" s="17">
        <v>320</v>
      </c>
      <c r="D12" s="17">
        <v>150</v>
      </c>
      <c r="E12" s="19">
        <f t="shared" si="1"/>
        <v>697.35</v>
      </c>
      <c r="F12" s="84"/>
      <c r="G12" s="4">
        <v>46</v>
      </c>
      <c r="H12" s="42">
        <v>-171.35</v>
      </c>
      <c r="I12" s="17">
        <v>320</v>
      </c>
      <c r="J12" s="17"/>
      <c r="K12" s="19">
        <f t="shared" si="0"/>
        <v>148.65</v>
      </c>
    </row>
    <row r="13" spans="1:11" s="3" customFormat="1" ht="18.95" customHeight="1">
      <c r="A13" s="4">
        <v>11</v>
      </c>
      <c r="B13" s="17">
        <v>369.74</v>
      </c>
      <c r="C13" s="17">
        <v>300</v>
      </c>
      <c r="D13" s="17"/>
      <c r="E13" s="19">
        <f t="shared" si="1"/>
        <v>669.74</v>
      </c>
      <c r="F13" s="84"/>
      <c r="G13" s="4">
        <v>47</v>
      </c>
      <c r="H13" s="17">
        <v>0</v>
      </c>
      <c r="I13" s="17">
        <v>320</v>
      </c>
      <c r="J13" s="17"/>
      <c r="K13" s="19">
        <f t="shared" si="0"/>
        <v>320</v>
      </c>
    </row>
    <row r="14" spans="1:11" s="3" customFormat="1" ht="18.95" customHeight="1">
      <c r="A14" s="2">
        <v>12</v>
      </c>
      <c r="B14" s="17">
        <v>127.66</v>
      </c>
      <c r="C14" s="17">
        <v>320</v>
      </c>
      <c r="D14" s="17"/>
      <c r="E14" s="19">
        <f t="shared" si="1"/>
        <v>447.65999999999997</v>
      </c>
      <c r="F14" s="84"/>
      <c r="G14" s="4">
        <v>48</v>
      </c>
      <c r="H14" s="17">
        <v>425.3</v>
      </c>
      <c r="I14" s="17">
        <v>320</v>
      </c>
      <c r="J14" s="17">
        <v>150</v>
      </c>
      <c r="K14" s="19">
        <f t="shared" si="0"/>
        <v>895.3</v>
      </c>
    </row>
    <row r="15" spans="1:11" s="3" customFormat="1" ht="18.95" customHeight="1">
      <c r="A15" s="4">
        <v>13</v>
      </c>
      <c r="B15" s="17">
        <v>176.55</v>
      </c>
      <c r="C15" s="17">
        <v>320</v>
      </c>
      <c r="D15" s="17"/>
      <c r="E15" s="19">
        <f t="shared" si="1"/>
        <v>496.55</v>
      </c>
      <c r="F15" s="84"/>
      <c r="G15" s="4">
        <v>49</v>
      </c>
      <c r="H15" s="17">
        <v>130.51</v>
      </c>
      <c r="I15" s="17">
        <v>320</v>
      </c>
      <c r="J15" s="17"/>
      <c r="K15" s="19">
        <f t="shared" si="0"/>
        <v>450.51</v>
      </c>
    </row>
    <row r="16" spans="1:11" s="3" customFormat="1" ht="18.95" customHeight="1">
      <c r="A16" s="2">
        <v>14</v>
      </c>
      <c r="B16" s="42">
        <v>-348.26</v>
      </c>
      <c r="C16" s="17">
        <v>320</v>
      </c>
      <c r="D16" s="17">
        <v>150</v>
      </c>
      <c r="E16" s="19">
        <f t="shared" si="1"/>
        <v>121.74000000000001</v>
      </c>
      <c r="F16" s="84"/>
      <c r="G16" s="4">
        <v>50</v>
      </c>
      <c r="H16" s="17">
        <v>38.369999999999997</v>
      </c>
      <c r="I16" s="17">
        <v>320</v>
      </c>
      <c r="J16" s="17"/>
      <c r="K16" s="19">
        <f t="shared" si="0"/>
        <v>358.37</v>
      </c>
    </row>
    <row r="17" spans="1:11" s="3" customFormat="1" ht="18.95" customHeight="1">
      <c r="A17" s="4">
        <v>15</v>
      </c>
      <c r="B17" s="42">
        <v>-124.6</v>
      </c>
      <c r="C17" s="17">
        <v>320</v>
      </c>
      <c r="D17" s="17"/>
      <c r="E17" s="19">
        <f t="shared" si="1"/>
        <v>195.4</v>
      </c>
      <c r="F17" s="84"/>
      <c r="G17" s="4">
        <v>51</v>
      </c>
      <c r="H17" s="17">
        <v>94.33</v>
      </c>
      <c r="I17" s="17">
        <v>320</v>
      </c>
      <c r="J17" s="17"/>
      <c r="K17" s="19">
        <f t="shared" si="0"/>
        <v>414.33</v>
      </c>
    </row>
    <row r="18" spans="1:11" s="3" customFormat="1" ht="18.95" customHeight="1">
      <c r="A18" s="2">
        <v>16</v>
      </c>
      <c r="B18" s="42">
        <v>-369.15</v>
      </c>
      <c r="C18" s="17">
        <v>320</v>
      </c>
      <c r="D18" s="34"/>
      <c r="E18" s="43">
        <f t="shared" si="1"/>
        <v>-49.149999999999977</v>
      </c>
      <c r="F18" s="84"/>
      <c r="G18" s="4">
        <v>52</v>
      </c>
      <c r="H18" s="17">
        <v>720.67</v>
      </c>
      <c r="I18" s="17">
        <v>320</v>
      </c>
      <c r="J18" s="17"/>
      <c r="K18" s="19">
        <f t="shared" si="0"/>
        <v>1040.67</v>
      </c>
    </row>
    <row r="19" spans="1:11" s="3" customFormat="1" ht="18.95" customHeight="1">
      <c r="A19" s="4">
        <v>17</v>
      </c>
      <c r="B19" s="17">
        <v>279.82</v>
      </c>
      <c r="C19" s="17">
        <v>320</v>
      </c>
      <c r="D19" s="17"/>
      <c r="E19" s="19">
        <f t="shared" si="1"/>
        <v>599.81999999999994</v>
      </c>
      <c r="F19" s="84"/>
      <c r="G19" s="4">
        <v>53</v>
      </c>
      <c r="H19" s="17">
        <v>200.91</v>
      </c>
      <c r="I19" s="17">
        <v>320</v>
      </c>
      <c r="J19" s="17"/>
      <c r="K19" s="19">
        <f t="shared" si="0"/>
        <v>520.91</v>
      </c>
    </row>
    <row r="20" spans="1:11" s="3" customFormat="1" ht="18.95" customHeight="1">
      <c r="A20" s="2">
        <v>18</v>
      </c>
      <c r="B20" s="17">
        <v>229.67</v>
      </c>
      <c r="C20" s="17">
        <v>320</v>
      </c>
      <c r="D20" s="17"/>
      <c r="E20" s="19">
        <f t="shared" si="1"/>
        <v>549.66999999999996</v>
      </c>
      <c r="F20" s="84"/>
      <c r="G20" s="4">
        <v>54</v>
      </c>
      <c r="H20" s="42">
        <v>-361.04</v>
      </c>
      <c r="I20" s="17">
        <v>320</v>
      </c>
      <c r="J20" s="17"/>
      <c r="K20" s="43">
        <f t="shared" si="0"/>
        <v>-41.04000000000002</v>
      </c>
    </row>
    <row r="21" spans="1:11" s="3" customFormat="1" ht="18.95" customHeight="1">
      <c r="A21" s="4">
        <v>19</v>
      </c>
      <c r="B21" s="17">
        <v>233.75</v>
      </c>
      <c r="C21" s="17">
        <v>320</v>
      </c>
      <c r="D21" s="17"/>
      <c r="E21" s="19">
        <f t="shared" si="1"/>
        <v>553.75</v>
      </c>
      <c r="F21" s="84"/>
      <c r="G21" s="4">
        <v>55</v>
      </c>
      <c r="H21" s="42">
        <v>-278.08999999999997</v>
      </c>
      <c r="I21" s="17">
        <v>320</v>
      </c>
      <c r="J21" s="17"/>
      <c r="K21" s="19">
        <f t="shared" si="0"/>
        <v>41.910000000000025</v>
      </c>
    </row>
    <row r="22" spans="1:11" s="3" customFormat="1" ht="18.95" customHeight="1">
      <c r="A22" s="2">
        <v>20</v>
      </c>
      <c r="B22" s="42">
        <v>-1823.88</v>
      </c>
      <c r="C22" s="36">
        <v>320</v>
      </c>
      <c r="D22" s="34"/>
      <c r="E22" s="43">
        <f t="shared" si="1"/>
        <v>-1503.88</v>
      </c>
      <c r="F22" s="84"/>
      <c r="G22" s="4">
        <v>56</v>
      </c>
      <c r="H22" s="42">
        <v>-757.14</v>
      </c>
      <c r="I22" s="17">
        <v>320</v>
      </c>
      <c r="J22" s="17"/>
      <c r="K22" s="43">
        <f t="shared" si="0"/>
        <v>-437.14</v>
      </c>
    </row>
    <row r="23" spans="1:11" s="3" customFormat="1" ht="18.95" customHeight="1">
      <c r="A23" s="4">
        <v>21</v>
      </c>
      <c r="B23" s="17">
        <v>281.39999999999998</v>
      </c>
      <c r="C23" s="17">
        <v>320</v>
      </c>
      <c r="D23" s="17"/>
      <c r="E23" s="19">
        <f t="shared" si="1"/>
        <v>601.4</v>
      </c>
      <c r="F23" s="84"/>
      <c r="G23" s="4">
        <v>57</v>
      </c>
      <c r="H23" s="42">
        <v>-263.64999999999998</v>
      </c>
      <c r="I23" s="17">
        <v>320</v>
      </c>
      <c r="J23" s="17"/>
      <c r="K23" s="19">
        <f t="shared" si="0"/>
        <v>56.350000000000023</v>
      </c>
    </row>
    <row r="24" spans="1:11" s="3" customFormat="1" ht="18.95" customHeight="1">
      <c r="A24" s="2">
        <v>22</v>
      </c>
      <c r="B24" s="17">
        <v>281.08999999999997</v>
      </c>
      <c r="C24" s="17">
        <v>320</v>
      </c>
      <c r="D24" s="17"/>
      <c r="E24" s="19">
        <f t="shared" si="1"/>
        <v>601.08999999999992</v>
      </c>
      <c r="F24" s="84"/>
      <c r="G24" s="4">
        <v>58</v>
      </c>
      <c r="H24" s="17">
        <v>66.28</v>
      </c>
      <c r="I24" s="17">
        <v>320</v>
      </c>
      <c r="J24" s="17"/>
      <c r="K24" s="19">
        <f t="shared" si="0"/>
        <v>386.28</v>
      </c>
    </row>
    <row r="25" spans="1:11" s="3" customFormat="1" ht="18.95" customHeight="1">
      <c r="A25" s="4">
        <v>23</v>
      </c>
      <c r="B25" s="42">
        <v>-313.07</v>
      </c>
      <c r="C25" s="17">
        <v>320</v>
      </c>
      <c r="D25" s="17"/>
      <c r="E25" s="19">
        <f t="shared" si="1"/>
        <v>6.9300000000000068</v>
      </c>
      <c r="F25" s="84"/>
      <c r="G25" s="4">
        <v>59</v>
      </c>
      <c r="H25" s="17">
        <v>341.76</v>
      </c>
      <c r="I25" s="17">
        <v>320</v>
      </c>
      <c r="J25" s="17"/>
      <c r="K25" s="19">
        <f t="shared" si="0"/>
        <v>661.76</v>
      </c>
    </row>
    <row r="26" spans="1:11" s="3" customFormat="1" ht="18.95" customHeight="1">
      <c r="A26" s="2">
        <v>24</v>
      </c>
      <c r="B26" s="42">
        <v>-39.799999999999997</v>
      </c>
      <c r="C26" s="17">
        <v>320</v>
      </c>
      <c r="D26" s="17"/>
      <c r="E26" s="19">
        <f t="shared" si="1"/>
        <v>280.2</v>
      </c>
      <c r="F26" s="84"/>
      <c r="G26" s="4">
        <v>60</v>
      </c>
      <c r="H26" s="42">
        <v>-22.86</v>
      </c>
      <c r="I26" s="17">
        <v>320</v>
      </c>
      <c r="J26" s="17"/>
      <c r="K26" s="19">
        <f t="shared" si="0"/>
        <v>297.14</v>
      </c>
    </row>
    <row r="27" spans="1:11" s="3" customFormat="1" ht="18.95" customHeight="1">
      <c r="A27" s="4">
        <v>25</v>
      </c>
      <c r="B27" s="42">
        <v>-115.65</v>
      </c>
      <c r="C27" s="17">
        <v>320</v>
      </c>
      <c r="D27" s="17">
        <v>150</v>
      </c>
      <c r="E27" s="19">
        <f t="shared" si="1"/>
        <v>354.35</v>
      </c>
      <c r="F27" s="84"/>
      <c r="G27" s="4">
        <v>61</v>
      </c>
      <c r="H27" s="42">
        <v>-230.06</v>
      </c>
      <c r="I27" s="17">
        <v>320</v>
      </c>
      <c r="J27" s="17"/>
      <c r="K27" s="19">
        <f t="shared" si="0"/>
        <v>89.94</v>
      </c>
    </row>
    <row r="28" spans="1:11" s="3" customFormat="1" ht="18.95" customHeight="1">
      <c r="A28" s="2">
        <v>26</v>
      </c>
      <c r="B28" s="42">
        <v>-345.68</v>
      </c>
      <c r="C28" s="17">
        <v>320</v>
      </c>
      <c r="D28" s="34"/>
      <c r="E28" s="43">
        <f t="shared" si="1"/>
        <v>-25.680000000000007</v>
      </c>
      <c r="F28" s="84"/>
      <c r="G28" s="4">
        <v>62</v>
      </c>
      <c r="H28" s="17">
        <v>80.83</v>
      </c>
      <c r="I28" s="17">
        <v>320</v>
      </c>
      <c r="J28" s="17"/>
      <c r="K28" s="19">
        <f t="shared" si="0"/>
        <v>400.83</v>
      </c>
    </row>
    <row r="29" spans="1:11" s="3" customFormat="1" ht="18.95" customHeight="1">
      <c r="A29" s="4">
        <v>27</v>
      </c>
      <c r="B29" s="42">
        <v>-381.62</v>
      </c>
      <c r="C29" s="17">
        <v>320</v>
      </c>
      <c r="D29" s="34"/>
      <c r="E29" s="43">
        <f t="shared" si="1"/>
        <v>-61.620000000000005</v>
      </c>
      <c r="F29" s="84"/>
      <c r="G29" s="4">
        <v>63</v>
      </c>
      <c r="H29" s="42">
        <v>-38.75</v>
      </c>
      <c r="I29" s="17">
        <v>320</v>
      </c>
      <c r="J29" s="17"/>
      <c r="K29" s="19">
        <f t="shared" si="0"/>
        <v>281.25</v>
      </c>
    </row>
    <row r="30" spans="1:11" s="3" customFormat="1" ht="18.95" customHeight="1">
      <c r="A30" s="2">
        <v>28</v>
      </c>
      <c r="B30" s="42">
        <v>-193.9</v>
      </c>
      <c r="C30" s="17">
        <v>320</v>
      </c>
      <c r="D30" s="17"/>
      <c r="E30" s="35">
        <f t="shared" si="1"/>
        <v>126.1</v>
      </c>
      <c r="F30" s="84"/>
      <c r="G30" s="4">
        <v>64</v>
      </c>
      <c r="H30" s="42">
        <v>-297.44</v>
      </c>
      <c r="I30" s="17">
        <v>320</v>
      </c>
      <c r="J30" s="17"/>
      <c r="K30" s="19">
        <f t="shared" si="0"/>
        <v>22.560000000000002</v>
      </c>
    </row>
    <row r="31" spans="1:11" s="3" customFormat="1" ht="18.95" customHeight="1">
      <c r="A31" s="4">
        <v>29</v>
      </c>
      <c r="B31" s="42">
        <v>-468.29</v>
      </c>
      <c r="C31" s="17">
        <v>320</v>
      </c>
      <c r="D31" s="34"/>
      <c r="E31" s="43">
        <f t="shared" si="1"/>
        <v>-148.29000000000002</v>
      </c>
      <c r="F31" s="84"/>
      <c r="G31" s="4">
        <v>65</v>
      </c>
      <c r="H31" s="17">
        <v>133.04</v>
      </c>
      <c r="I31" s="17">
        <v>320</v>
      </c>
      <c r="J31" s="17"/>
      <c r="K31" s="19">
        <f t="shared" si="0"/>
        <v>453.03999999999996</v>
      </c>
    </row>
    <row r="32" spans="1:11" s="3" customFormat="1" ht="18.95" customHeight="1">
      <c r="A32" s="2">
        <v>30</v>
      </c>
      <c r="B32" s="17">
        <v>302.83999999999997</v>
      </c>
      <c r="C32" s="17">
        <v>320</v>
      </c>
      <c r="D32" s="17"/>
      <c r="E32" s="19">
        <f t="shared" si="1"/>
        <v>622.83999999999992</v>
      </c>
      <c r="F32" s="84"/>
      <c r="G32" s="4">
        <v>66</v>
      </c>
      <c r="H32" s="17">
        <v>5.95</v>
      </c>
      <c r="I32" s="17">
        <v>320</v>
      </c>
      <c r="J32" s="17"/>
      <c r="K32" s="19">
        <f t="shared" si="0"/>
        <v>325.95</v>
      </c>
    </row>
    <row r="33" spans="1:11" s="3" customFormat="1" ht="18.95" customHeight="1">
      <c r="A33" s="4">
        <v>31</v>
      </c>
      <c r="B33" s="17">
        <v>189.8</v>
      </c>
      <c r="C33" s="17">
        <v>320</v>
      </c>
      <c r="D33" s="17"/>
      <c r="E33" s="19">
        <f t="shared" si="1"/>
        <v>509.8</v>
      </c>
      <c r="F33" s="84"/>
      <c r="G33" s="4">
        <v>67</v>
      </c>
      <c r="H33" s="42">
        <v>-290.20999999999998</v>
      </c>
      <c r="I33" s="17">
        <v>320</v>
      </c>
      <c r="J33" s="17"/>
      <c r="K33" s="19">
        <f t="shared" si="0"/>
        <v>29.79000000000002</v>
      </c>
    </row>
    <row r="34" spans="1:11" s="3" customFormat="1" ht="18.95" customHeight="1">
      <c r="A34" s="2">
        <v>32</v>
      </c>
      <c r="B34" s="17">
        <v>113.12</v>
      </c>
      <c r="C34" s="17">
        <v>320</v>
      </c>
      <c r="D34" s="17"/>
      <c r="E34" s="19">
        <f t="shared" si="1"/>
        <v>433.12</v>
      </c>
      <c r="F34" s="84"/>
      <c r="G34" s="4">
        <v>68</v>
      </c>
      <c r="H34" s="17">
        <v>120.84</v>
      </c>
      <c r="I34" s="17">
        <v>320</v>
      </c>
      <c r="J34" s="17">
        <v>150</v>
      </c>
      <c r="K34" s="19">
        <f t="shared" si="0"/>
        <v>590.84</v>
      </c>
    </row>
    <row r="35" spans="1:11" s="3" customFormat="1" ht="18.95" customHeight="1">
      <c r="A35" s="4">
        <v>33</v>
      </c>
      <c r="B35" s="17">
        <v>254.55</v>
      </c>
      <c r="C35" s="17">
        <v>320</v>
      </c>
      <c r="D35" s="17"/>
      <c r="E35" s="19">
        <f t="shared" si="1"/>
        <v>574.54999999999995</v>
      </c>
      <c r="F35" s="84"/>
      <c r="G35" s="4">
        <v>69</v>
      </c>
      <c r="H35" s="17">
        <v>335.36</v>
      </c>
      <c r="I35" s="17">
        <v>680</v>
      </c>
      <c r="J35" s="17"/>
      <c r="K35" s="19">
        <f t="shared" si="0"/>
        <v>1015.36</v>
      </c>
    </row>
    <row r="36" spans="1:11" s="3" customFormat="1" ht="18.95" customHeight="1">
      <c r="A36" s="2">
        <v>34</v>
      </c>
      <c r="B36" s="42">
        <v>-290.8</v>
      </c>
      <c r="C36" s="17">
        <v>320</v>
      </c>
      <c r="D36" s="17"/>
      <c r="E36" s="19">
        <f t="shared" si="1"/>
        <v>29.199999999999989</v>
      </c>
      <c r="F36" s="84"/>
      <c r="G36" s="4">
        <v>70</v>
      </c>
      <c r="H36" s="17">
        <v>501.35</v>
      </c>
      <c r="I36" s="17">
        <v>680</v>
      </c>
      <c r="J36" s="17"/>
      <c r="K36" s="19">
        <f t="shared" si="0"/>
        <v>1181.3499999999999</v>
      </c>
    </row>
    <row r="37" spans="1:11" s="3" customFormat="1" ht="18.95" customHeight="1">
      <c r="A37" s="4">
        <v>35</v>
      </c>
      <c r="B37" s="42">
        <v>-214.02</v>
      </c>
      <c r="C37" s="17">
        <v>320</v>
      </c>
      <c r="D37" s="17"/>
      <c r="E37" s="19">
        <f t="shared" si="1"/>
        <v>105.97999999999999</v>
      </c>
      <c r="F37" s="84"/>
      <c r="G37" s="4">
        <v>71</v>
      </c>
      <c r="H37" s="17">
        <v>881.93</v>
      </c>
      <c r="I37" s="17">
        <v>680</v>
      </c>
      <c r="J37" s="17"/>
      <c r="K37" s="19">
        <f t="shared" si="0"/>
        <v>1561.9299999999998</v>
      </c>
    </row>
    <row r="38" spans="1:11" s="3" customFormat="1" ht="18.95" customHeight="1" thickBot="1">
      <c r="A38" s="6">
        <v>36</v>
      </c>
      <c r="B38" s="20">
        <v>82.45</v>
      </c>
      <c r="C38" s="20">
        <v>320</v>
      </c>
      <c r="D38" s="20"/>
      <c r="E38" s="20">
        <f t="shared" si="1"/>
        <v>402.45</v>
      </c>
      <c r="F38" s="85"/>
      <c r="G38" s="6">
        <v>72</v>
      </c>
      <c r="H38" s="20">
        <v>2077.15</v>
      </c>
      <c r="I38" s="20">
        <v>680</v>
      </c>
      <c r="J38" s="20"/>
      <c r="K38" s="20">
        <f t="shared" si="0"/>
        <v>2757.15</v>
      </c>
    </row>
    <row r="39" spans="1:11" ht="18.75" customHeight="1">
      <c r="A39" s="74" t="s">
        <v>10</v>
      </c>
      <c r="B39" s="75"/>
      <c r="C39" s="75"/>
      <c r="D39" s="75"/>
      <c r="E39" s="75"/>
      <c r="F39" s="75"/>
      <c r="G39" s="75"/>
      <c r="H39" s="75"/>
      <c r="I39" s="75"/>
      <c r="J39" s="75"/>
      <c r="K39" s="76"/>
    </row>
    <row r="40" spans="1:11" ht="18.75" customHeight="1">
      <c r="A40" s="74" t="s">
        <v>11</v>
      </c>
      <c r="B40" s="75"/>
      <c r="C40" s="75"/>
      <c r="D40" s="75"/>
      <c r="E40" s="75"/>
      <c r="F40" s="75"/>
      <c r="G40" s="75"/>
      <c r="H40" s="75"/>
      <c r="I40" s="75"/>
      <c r="J40" s="75"/>
      <c r="K40" s="76"/>
    </row>
    <row r="41" spans="1:11" ht="18.75" customHeight="1">
      <c r="A41" s="74" t="s">
        <v>12</v>
      </c>
      <c r="B41" s="75"/>
      <c r="C41" s="75"/>
      <c r="D41" s="75"/>
      <c r="E41" s="75"/>
      <c r="F41" s="75"/>
      <c r="G41" s="75"/>
      <c r="H41" s="75"/>
      <c r="I41" s="75"/>
      <c r="J41" s="75"/>
      <c r="K41" s="76"/>
    </row>
    <row r="42" spans="1:11" ht="18.75" customHeight="1">
      <c r="A42" s="74" t="s">
        <v>8</v>
      </c>
      <c r="B42" s="75"/>
      <c r="C42" s="75"/>
      <c r="D42" s="75"/>
      <c r="E42" s="75"/>
      <c r="F42" s="75"/>
      <c r="G42" s="75"/>
      <c r="H42" s="75"/>
      <c r="I42" s="75"/>
      <c r="J42" s="75"/>
      <c r="K42" s="76"/>
    </row>
    <row r="43" spans="1:11" ht="18.75" customHeight="1" thickBot="1">
      <c r="A43" s="77" t="s">
        <v>13</v>
      </c>
      <c r="B43" s="78"/>
      <c r="C43" s="78"/>
      <c r="D43" s="78"/>
      <c r="E43" s="78"/>
      <c r="F43" s="78"/>
      <c r="G43" s="78"/>
      <c r="H43" s="78"/>
      <c r="I43" s="78"/>
      <c r="J43" s="78"/>
      <c r="K43" s="79"/>
    </row>
  </sheetData>
  <mergeCells count="7">
    <mergeCell ref="A42:K42"/>
    <mergeCell ref="A43:K43"/>
    <mergeCell ref="A1:K1"/>
    <mergeCell ref="F2:F38"/>
    <mergeCell ref="A39:K39"/>
    <mergeCell ref="A40:K40"/>
    <mergeCell ref="A41:K41"/>
  </mergeCells>
  <pageMargins left="0.43" right="0.11" top="0.17" bottom="0.19" header="0.17" footer="0.17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>
      <selection activeCell="H36" sqref="H36"/>
    </sheetView>
  </sheetViews>
  <sheetFormatPr defaultColWidth="10.7109375" defaultRowHeight="18.75" customHeight="1"/>
  <cols>
    <col min="1" max="1" width="4.28515625" style="11" customWidth="1"/>
    <col min="2" max="2" width="10.7109375" style="22" customWidth="1"/>
    <col min="3" max="3" width="9.28515625" style="22" customWidth="1"/>
    <col min="4" max="4" width="9.85546875" style="22" customWidth="1"/>
    <col min="5" max="5" width="10.7109375" style="22" customWidth="1"/>
    <col min="6" max="6" width="3.28515625" style="22" customWidth="1"/>
    <col min="7" max="7" width="4.85546875" style="11" customWidth="1"/>
    <col min="8" max="8" width="10.7109375" style="22" customWidth="1"/>
    <col min="9" max="9" width="9.28515625" style="22" customWidth="1"/>
    <col min="10" max="10" width="9.85546875" style="22" customWidth="1"/>
    <col min="11" max="11" width="10.7109375" style="22" customWidth="1"/>
    <col min="12" max="16384" width="10.7109375" style="11"/>
  </cols>
  <sheetData>
    <row r="1" spans="1:11" s="1" customFormat="1" ht="21.75" customHeight="1" thickBot="1">
      <c r="A1" s="86" t="s">
        <v>9</v>
      </c>
      <c r="B1" s="87"/>
      <c r="C1" s="87"/>
      <c r="D1" s="87"/>
      <c r="E1" s="87"/>
      <c r="F1" s="88"/>
      <c r="G1" s="87"/>
      <c r="H1" s="87"/>
      <c r="I1" s="87"/>
      <c r="J1" s="87"/>
      <c r="K1" s="89"/>
    </row>
    <row r="2" spans="1:11" s="1" customFormat="1" ht="50.1" customHeight="1" thickBot="1">
      <c r="A2" s="21" t="s">
        <v>0</v>
      </c>
      <c r="B2" s="25" t="s">
        <v>2</v>
      </c>
      <c r="C2" s="25" t="s">
        <v>3</v>
      </c>
      <c r="D2" s="25" t="s">
        <v>6</v>
      </c>
      <c r="E2" s="25" t="s">
        <v>5</v>
      </c>
      <c r="F2" s="84"/>
      <c r="G2" s="26" t="s">
        <v>0</v>
      </c>
      <c r="H2" s="25" t="s">
        <v>2</v>
      </c>
      <c r="I2" s="25" t="s">
        <v>4</v>
      </c>
      <c r="J2" s="25" t="s">
        <v>6</v>
      </c>
      <c r="K2" s="25" t="s">
        <v>5</v>
      </c>
    </row>
    <row r="3" spans="1:11" s="3" customFormat="1" ht="17.100000000000001" customHeight="1">
      <c r="A3" s="2">
        <v>1</v>
      </c>
      <c r="B3" s="18">
        <v>400.37</v>
      </c>
      <c r="C3" s="33">
        <v>260</v>
      </c>
      <c r="D3" s="33"/>
      <c r="E3" s="18">
        <f>SUM(B3:D3)</f>
        <v>660.37</v>
      </c>
      <c r="F3" s="84"/>
      <c r="G3" s="4">
        <v>41</v>
      </c>
      <c r="H3" s="17">
        <v>278.60000000000002</v>
      </c>
      <c r="I3" s="17">
        <v>320</v>
      </c>
      <c r="J3" s="17"/>
      <c r="K3" s="19">
        <f t="shared" ref="K3:K34" si="0">SUM(H3:J3)</f>
        <v>598.6</v>
      </c>
    </row>
    <row r="4" spans="1:11" s="3" customFormat="1" ht="17.100000000000001" customHeight="1">
      <c r="A4" s="2">
        <v>2</v>
      </c>
      <c r="B4" s="17">
        <v>389.59</v>
      </c>
      <c r="C4" s="19">
        <v>260</v>
      </c>
      <c r="D4" s="19"/>
      <c r="E4" s="19">
        <f t="shared" ref="E4:E40" si="1">SUM(B4:D4)</f>
        <v>649.58999999999992</v>
      </c>
      <c r="F4" s="84"/>
      <c r="G4" s="4">
        <v>42</v>
      </c>
      <c r="H4" s="42">
        <v>-63.54</v>
      </c>
      <c r="I4" s="17">
        <v>320</v>
      </c>
      <c r="J4" s="17">
        <v>150</v>
      </c>
      <c r="K4" s="19">
        <f t="shared" si="0"/>
        <v>406.46</v>
      </c>
    </row>
    <row r="5" spans="1:11" s="3" customFormat="1" ht="17.100000000000001" customHeight="1">
      <c r="A5" s="4">
        <v>3</v>
      </c>
      <c r="B5" s="17">
        <v>132.47</v>
      </c>
      <c r="C5" s="17">
        <v>320</v>
      </c>
      <c r="D5" s="34"/>
      <c r="E5" s="19">
        <f t="shared" si="1"/>
        <v>452.47</v>
      </c>
      <c r="F5" s="84"/>
      <c r="G5" s="4">
        <v>43</v>
      </c>
      <c r="H5" s="17">
        <v>449.38</v>
      </c>
      <c r="I5" s="17">
        <v>320</v>
      </c>
      <c r="J5" s="17"/>
      <c r="K5" s="19">
        <f t="shared" si="0"/>
        <v>769.38</v>
      </c>
    </row>
    <row r="6" spans="1:11" s="3" customFormat="1" ht="17.100000000000001" customHeight="1">
      <c r="A6" s="2">
        <v>4</v>
      </c>
      <c r="B6" s="34"/>
      <c r="C6" s="17">
        <v>320</v>
      </c>
      <c r="D6" s="17"/>
      <c r="E6" s="19">
        <f t="shared" si="1"/>
        <v>320</v>
      </c>
      <c r="F6" s="84"/>
      <c r="G6" s="4">
        <v>44</v>
      </c>
      <c r="H6" s="17">
        <v>448.21</v>
      </c>
      <c r="I6" s="17">
        <v>320</v>
      </c>
      <c r="J6" s="17"/>
      <c r="K6" s="19">
        <f t="shared" si="0"/>
        <v>768.21</v>
      </c>
    </row>
    <row r="7" spans="1:11" s="3" customFormat="1" ht="17.100000000000001" customHeight="1">
      <c r="A7" s="4">
        <v>5</v>
      </c>
      <c r="B7" s="17">
        <v>62.46</v>
      </c>
      <c r="C7" s="17">
        <v>320</v>
      </c>
      <c r="D7" s="17"/>
      <c r="E7" s="19">
        <f t="shared" si="1"/>
        <v>382.46</v>
      </c>
      <c r="F7" s="84"/>
      <c r="G7" s="4">
        <v>45</v>
      </c>
      <c r="H7" s="17">
        <v>43.09</v>
      </c>
      <c r="I7" s="17">
        <v>320</v>
      </c>
      <c r="J7" s="17"/>
      <c r="K7" s="19">
        <f t="shared" si="0"/>
        <v>363.09000000000003</v>
      </c>
    </row>
    <row r="8" spans="1:11" s="3" customFormat="1" ht="17.100000000000001" customHeight="1">
      <c r="A8" s="2">
        <v>6</v>
      </c>
      <c r="B8" s="42">
        <v>-108.32</v>
      </c>
      <c r="C8" s="17">
        <v>320</v>
      </c>
      <c r="D8" s="34"/>
      <c r="E8" s="19">
        <f t="shared" si="1"/>
        <v>211.68</v>
      </c>
      <c r="F8" s="84"/>
      <c r="G8" s="4">
        <v>46</v>
      </c>
      <c r="H8" s="42">
        <v>-237.74</v>
      </c>
      <c r="I8" s="17">
        <v>320</v>
      </c>
      <c r="J8" s="17"/>
      <c r="K8" s="19">
        <f t="shared" si="0"/>
        <v>82.259999999999991</v>
      </c>
    </row>
    <row r="9" spans="1:11" s="3" customFormat="1" ht="17.100000000000001" customHeight="1">
      <c r="A9" s="4">
        <v>7</v>
      </c>
      <c r="B9" s="42">
        <v>-81.849999999999994</v>
      </c>
      <c r="C9" s="17">
        <v>320</v>
      </c>
      <c r="D9" s="17"/>
      <c r="E9" s="19">
        <f t="shared" si="1"/>
        <v>238.15</v>
      </c>
      <c r="F9" s="84"/>
      <c r="G9" s="4">
        <v>47</v>
      </c>
      <c r="H9" s="42">
        <v>-155.99</v>
      </c>
      <c r="I9" s="17">
        <v>320</v>
      </c>
      <c r="J9" s="17"/>
      <c r="K9" s="19">
        <f t="shared" si="0"/>
        <v>164.01</v>
      </c>
    </row>
    <row r="10" spans="1:11" s="3" customFormat="1" ht="17.100000000000001" customHeight="1">
      <c r="A10" s="2">
        <v>8</v>
      </c>
      <c r="B10" s="42">
        <v>-135.34</v>
      </c>
      <c r="C10" s="17">
        <v>320</v>
      </c>
      <c r="D10" s="17"/>
      <c r="E10" s="19">
        <f t="shared" si="1"/>
        <v>184.66</v>
      </c>
      <c r="F10" s="84"/>
      <c r="G10" s="4">
        <v>48</v>
      </c>
      <c r="H10" s="17">
        <v>103.45</v>
      </c>
      <c r="I10" s="17">
        <v>320</v>
      </c>
      <c r="J10" s="17"/>
      <c r="K10" s="19">
        <f t="shared" si="0"/>
        <v>423.45</v>
      </c>
    </row>
    <row r="11" spans="1:11" s="3" customFormat="1" ht="17.100000000000001" customHeight="1">
      <c r="A11" s="4">
        <v>9</v>
      </c>
      <c r="B11" s="17">
        <v>512.66999999999996</v>
      </c>
      <c r="C11" s="17">
        <v>320</v>
      </c>
      <c r="D11" s="17"/>
      <c r="E11" s="19">
        <f t="shared" si="1"/>
        <v>832.67</v>
      </c>
      <c r="F11" s="84"/>
      <c r="G11" s="4">
        <v>49</v>
      </c>
      <c r="H11" s="17">
        <v>104.63</v>
      </c>
      <c r="I11" s="17">
        <v>320</v>
      </c>
      <c r="J11" s="17">
        <v>150</v>
      </c>
      <c r="K11" s="19">
        <f t="shared" si="0"/>
        <v>574.63</v>
      </c>
    </row>
    <row r="12" spans="1:11" s="3" customFormat="1" ht="17.100000000000001" customHeight="1">
      <c r="A12" s="2">
        <v>10</v>
      </c>
      <c r="B12" s="17">
        <v>149.86000000000001</v>
      </c>
      <c r="C12" s="17">
        <v>320</v>
      </c>
      <c r="D12" s="17"/>
      <c r="E12" s="19">
        <f t="shared" si="1"/>
        <v>469.86</v>
      </c>
      <c r="F12" s="84"/>
      <c r="G12" s="4">
        <v>50</v>
      </c>
      <c r="H12" s="17">
        <v>305.14999999999998</v>
      </c>
      <c r="I12" s="17">
        <v>320</v>
      </c>
      <c r="J12" s="17"/>
      <c r="K12" s="19">
        <f t="shared" si="0"/>
        <v>625.15</v>
      </c>
    </row>
    <row r="13" spans="1:11" s="3" customFormat="1" ht="17.100000000000001" customHeight="1">
      <c r="A13" s="4">
        <v>11</v>
      </c>
      <c r="B13" s="17">
        <v>461.2</v>
      </c>
      <c r="C13" s="17">
        <v>320</v>
      </c>
      <c r="D13" s="17"/>
      <c r="E13" s="19">
        <f t="shared" si="1"/>
        <v>781.2</v>
      </c>
      <c r="F13" s="84"/>
      <c r="G13" s="4">
        <v>51</v>
      </c>
      <c r="H13" s="17">
        <v>257.57</v>
      </c>
      <c r="I13" s="17">
        <v>320</v>
      </c>
      <c r="J13" s="17"/>
      <c r="K13" s="19">
        <f t="shared" si="0"/>
        <v>577.56999999999994</v>
      </c>
    </row>
    <row r="14" spans="1:11" s="3" customFormat="1" ht="17.100000000000001" customHeight="1">
      <c r="A14" s="2">
        <v>12</v>
      </c>
      <c r="B14" s="17">
        <v>498.34</v>
      </c>
      <c r="C14" s="17">
        <v>320</v>
      </c>
      <c r="D14" s="17"/>
      <c r="E14" s="19">
        <f t="shared" si="1"/>
        <v>818.33999999999992</v>
      </c>
      <c r="F14" s="84"/>
      <c r="G14" s="4">
        <v>52</v>
      </c>
      <c r="H14" s="42">
        <v>-342.33</v>
      </c>
      <c r="I14" s="17">
        <v>320</v>
      </c>
      <c r="J14" s="17"/>
      <c r="K14" s="43">
        <f t="shared" si="0"/>
        <v>-22.329999999999984</v>
      </c>
    </row>
    <row r="15" spans="1:11" s="3" customFormat="1" ht="17.100000000000001" customHeight="1">
      <c r="A15" s="4">
        <v>13</v>
      </c>
      <c r="B15" s="42">
        <v>-305.43</v>
      </c>
      <c r="C15" s="17">
        <v>320</v>
      </c>
      <c r="D15" s="17"/>
      <c r="E15" s="19">
        <f t="shared" si="1"/>
        <v>14.569999999999993</v>
      </c>
      <c r="F15" s="84"/>
      <c r="G15" s="4">
        <v>53</v>
      </c>
      <c r="H15" s="17">
        <v>426.01</v>
      </c>
      <c r="I15" s="17">
        <v>320</v>
      </c>
      <c r="J15" s="17"/>
      <c r="K15" s="19">
        <f t="shared" si="0"/>
        <v>746.01</v>
      </c>
    </row>
    <row r="16" spans="1:11" s="3" customFormat="1" ht="17.100000000000001" customHeight="1">
      <c r="A16" s="2">
        <v>14</v>
      </c>
      <c r="B16" s="42">
        <v>-139.32</v>
      </c>
      <c r="C16" s="17">
        <v>320</v>
      </c>
      <c r="D16" s="17"/>
      <c r="E16" s="19">
        <f t="shared" si="1"/>
        <v>180.68</v>
      </c>
      <c r="F16" s="84"/>
      <c r="G16" s="4">
        <v>54</v>
      </c>
      <c r="H16" s="42">
        <v>-9.27</v>
      </c>
      <c r="I16" s="17">
        <v>320</v>
      </c>
      <c r="J16" s="17"/>
      <c r="K16" s="19">
        <f t="shared" si="0"/>
        <v>310.73</v>
      </c>
    </row>
    <row r="17" spans="1:11" s="3" customFormat="1" ht="17.100000000000001" customHeight="1">
      <c r="A17" s="4">
        <v>15</v>
      </c>
      <c r="B17" s="42">
        <v>-61.83</v>
      </c>
      <c r="C17" s="17">
        <v>320</v>
      </c>
      <c r="D17" s="17"/>
      <c r="E17" s="19">
        <f t="shared" si="1"/>
        <v>258.17</v>
      </c>
      <c r="F17" s="84"/>
      <c r="G17" s="4">
        <v>55</v>
      </c>
      <c r="H17" s="42">
        <v>-258.64</v>
      </c>
      <c r="I17" s="17">
        <v>320</v>
      </c>
      <c r="J17" s="17"/>
      <c r="K17" s="19">
        <f t="shared" si="0"/>
        <v>61.360000000000014</v>
      </c>
    </row>
    <row r="18" spans="1:11" s="3" customFormat="1" ht="17.100000000000001" customHeight="1">
      <c r="A18" s="2">
        <v>16</v>
      </c>
      <c r="B18" s="42">
        <v>-82.48</v>
      </c>
      <c r="C18" s="17">
        <v>320</v>
      </c>
      <c r="D18" s="34"/>
      <c r="E18" s="35">
        <f t="shared" si="1"/>
        <v>237.51999999999998</v>
      </c>
      <c r="F18" s="84"/>
      <c r="G18" s="4">
        <v>56</v>
      </c>
      <c r="H18" s="17">
        <v>336.15</v>
      </c>
      <c r="I18" s="17">
        <v>320</v>
      </c>
      <c r="J18" s="17"/>
      <c r="K18" s="19">
        <f t="shared" si="0"/>
        <v>656.15</v>
      </c>
    </row>
    <row r="19" spans="1:11" s="3" customFormat="1" ht="17.100000000000001" customHeight="1">
      <c r="A19" s="4">
        <v>17</v>
      </c>
      <c r="B19" s="17">
        <v>268.39</v>
      </c>
      <c r="C19" s="17">
        <v>320</v>
      </c>
      <c r="D19" s="17"/>
      <c r="E19" s="19">
        <f t="shared" si="1"/>
        <v>588.39</v>
      </c>
      <c r="F19" s="84"/>
      <c r="G19" s="4">
        <v>57</v>
      </c>
      <c r="H19" s="42">
        <v>-338.55</v>
      </c>
      <c r="I19" s="17">
        <v>320</v>
      </c>
      <c r="J19" s="17"/>
      <c r="K19" s="43">
        <f t="shared" si="0"/>
        <v>-18.550000000000011</v>
      </c>
    </row>
    <row r="20" spans="1:11" s="3" customFormat="1" ht="17.100000000000001" customHeight="1">
      <c r="A20" s="2">
        <v>18</v>
      </c>
      <c r="B20" s="17">
        <v>14.27</v>
      </c>
      <c r="C20" s="17">
        <v>320</v>
      </c>
      <c r="D20" s="17"/>
      <c r="E20" s="19">
        <f t="shared" si="1"/>
        <v>334.27</v>
      </c>
      <c r="F20" s="84"/>
      <c r="G20" s="4">
        <v>58</v>
      </c>
      <c r="H20" s="42">
        <v>-286.51</v>
      </c>
      <c r="I20" s="17">
        <v>320</v>
      </c>
      <c r="J20" s="17"/>
      <c r="K20" s="19">
        <f t="shared" si="0"/>
        <v>33.490000000000009</v>
      </c>
    </row>
    <row r="21" spans="1:11" s="3" customFormat="1" ht="17.100000000000001" customHeight="1">
      <c r="A21" s="4">
        <v>19</v>
      </c>
      <c r="B21" s="17">
        <v>61.59</v>
      </c>
      <c r="C21" s="17">
        <v>320</v>
      </c>
      <c r="D21" s="17"/>
      <c r="E21" s="19">
        <f t="shared" si="1"/>
        <v>381.59000000000003</v>
      </c>
      <c r="F21" s="84"/>
      <c r="G21" s="4">
        <v>59</v>
      </c>
      <c r="H21" s="42">
        <v>-206.55</v>
      </c>
      <c r="I21" s="17">
        <v>320</v>
      </c>
      <c r="J21" s="17"/>
      <c r="K21" s="19">
        <f t="shared" si="0"/>
        <v>113.44999999999999</v>
      </c>
    </row>
    <row r="22" spans="1:11" s="3" customFormat="1" ht="17.100000000000001" customHeight="1">
      <c r="A22" s="2">
        <v>20</v>
      </c>
      <c r="B22" s="42">
        <v>-79.31</v>
      </c>
      <c r="C22" s="34">
        <v>160</v>
      </c>
      <c r="D22" s="34"/>
      <c r="E22" s="19">
        <f t="shared" si="1"/>
        <v>80.69</v>
      </c>
      <c r="F22" s="84"/>
      <c r="G22" s="4">
        <v>60</v>
      </c>
      <c r="H22" s="17">
        <v>33.78</v>
      </c>
      <c r="I22" s="17">
        <v>320</v>
      </c>
      <c r="J22" s="17"/>
      <c r="K22" s="19">
        <f t="shared" si="0"/>
        <v>353.78</v>
      </c>
    </row>
    <row r="23" spans="1:11" s="3" customFormat="1" ht="17.100000000000001" customHeight="1">
      <c r="A23" s="4">
        <v>21</v>
      </c>
      <c r="B23" s="42">
        <v>-141.16</v>
      </c>
      <c r="C23" s="17">
        <v>320</v>
      </c>
      <c r="D23" s="17"/>
      <c r="E23" s="19">
        <f t="shared" si="1"/>
        <v>178.84</v>
      </c>
      <c r="F23" s="84"/>
      <c r="G23" s="4">
        <v>61</v>
      </c>
      <c r="H23" s="42">
        <v>-138.97</v>
      </c>
      <c r="I23" s="17">
        <v>320</v>
      </c>
      <c r="J23" s="17"/>
      <c r="K23" s="19">
        <f t="shared" si="0"/>
        <v>181.03</v>
      </c>
    </row>
    <row r="24" spans="1:11" s="3" customFormat="1" ht="17.100000000000001" customHeight="1">
      <c r="A24" s="2">
        <v>22</v>
      </c>
      <c r="B24" s="17">
        <v>233.69</v>
      </c>
      <c r="C24" s="17">
        <v>320</v>
      </c>
      <c r="D24" s="17"/>
      <c r="E24" s="19">
        <f t="shared" si="1"/>
        <v>553.69000000000005</v>
      </c>
      <c r="F24" s="84"/>
      <c r="G24" s="4">
        <v>62</v>
      </c>
      <c r="H24" s="42">
        <v>-381.68</v>
      </c>
      <c r="I24" s="17">
        <v>320</v>
      </c>
      <c r="J24" s="17"/>
      <c r="K24" s="43">
        <f t="shared" si="0"/>
        <v>-61.680000000000007</v>
      </c>
    </row>
    <row r="25" spans="1:11" s="3" customFormat="1" ht="17.100000000000001" customHeight="1">
      <c r="A25" s="4">
        <v>23</v>
      </c>
      <c r="B25" s="42">
        <v>-73.89</v>
      </c>
      <c r="C25" s="17">
        <v>320</v>
      </c>
      <c r="D25" s="17"/>
      <c r="E25" s="19">
        <f t="shared" si="1"/>
        <v>246.11</v>
      </c>
      <c r="F25" s="84"/>
      <c r="G25" s="4">
        <v>63</v>
      </c>
      <c r="H25" s="34">
        <v>475.26</v>
      </c>
      <c r="I25" s="17">
        <v>320</v>
      </c>
      <c r="J25" s="17"/>
      <c r="K25" s="19">
        <f t="shared" si="0"/>
        <v>795.26</v>
      </c>
    </row>
    <row r="26" spans="1:11" s="3" customFormat="1" ht="17.100000000000001" customHeight="1">
      <c r="A26" s="2">
        <v>24</v>
      </c>
      <c r="B26" s="17">
        <v>205.51</v>
      </c>
      <c r="C26" s="17">
        <v>320</v>
      </c>
      <c r="D26" s="17"/>
      <c r="E26" s="19">
        <f t="shared" si="1"/>
        <v>525.51</v>
      </c>
      <c r="F26" s="84"/>
      <c r="G26" s="4">
        <v>64</v>
      </c>
      <c r="H26" s="42">
        <v>-234.86</v>
      </c>
      <c r="I26" s="17">
        <v>320</v>
      </c>
      <c r="J26" s="17"/>
      <c r="K26" s="19">
        <f t="shared" si="0"/>
        <v>85.139999999999986</v>
      </c>
    </row>
    <row r="27" spans="1:11" s="3" customFormat="1" ht="17.100000000000001" customHeight="1">
      <c r="A27" s="4">
        <v>25</v>
      </c>
      <c r="B27" s="42">
        <v>-71.48</v>
      </c>
      <c r="C27" s="17">
        <v>320</v>
      </c>
      <c r="D27" s="17"/>
      <c r="E27" s="19">
        <f t="shared" si="1"/>
        <v>248.51999999999998</v>
      </c>
      <c r="F27" s="84"/>
      <c r="G27" s="4">
        <v>65</v>
      </c>
      <c r="H27" s="17">
        <v>432.8</v>
      </c>
      <c r="I27" s="17">
        <v>320</v>
      </c>
      <c r="J27" s="17"/>
      <c r="K27" s="19">
        <f t="shared" si="0"/>
        <v>752.8</v>
      </c>
    </row>
    <row r="28" spans="1:11" s="3" customFormat="1" ht="17.100000000000001" customHeight="1">
      <c r="A28" s="2">
        <v>26</v>
      </c>
      <c r="B28" s="17">
        <v>399.89</v>
      </c>
      <c r="C28" s="17">
        <v>320</v>
      </c>
      <c r="D28" s="34"/>
      <c r="E28" s="19">
        <f t="shared" si="1"/>
        <v>719.89</v>
      </c>
      <c r="F28" s="84"/>
      <c r="G28" s="4">
        <v>66</v>
      </c>
      <c r="H28" s="17">
        <v>84.46</v>
      </c>
      <c r="I28" s="17">
        <v>320</v>
      </c>
      <c r="J28" s="17"/>
      <c r="K28" s="19">
        <f t="shared" si="0"/>
        <v>404.46</v>
      </c>
    </row>
    <row r="29" spans="1:11" s="3" customFormat="1" ht="17.100000000000001" customHeight="1">
      <c r="A29" s="4">
        <v>27</v>
      </c>
      <c r="B29" s="34">
        <v>101.34</v>
      </c>
      <c r="C29" s="17">
        <v>320</v>
      </c>
      <c r="D29" s="34"/>
      <c r="E29" s="19">
        <f t="shared" si="1"/>
        <v>421.34000000000003</v>
      </c>
      <c r="F29" s="84"/>
      <c r="G29" s="4">
        <v>67</v>
      </c>
      <c r="H29" s="42">
        <v>-296.89999999999998</v>
      </c>
      <c r="I29" s="17">
        <v>320</v>
      </c>
      <c r="J29" s="17"/>
      <c r="K29" s="19">
        <f t="shared" si="0"/>
        <v>23.100000000000023</v>
      </c>
    </row>
    <row r="30" spans="1:11" s="3" customFormat="1" ht="17.100000000000001" customHeight="1">
      <c r="A30" s="2">
        <v>28</v>
      </c>
      <c r="B30" s="42">
        <v>-209.62</v>
      </c>
      <c r="C30" s="17">
        <v>320</v>
      </c>
      <c r="D30" s="17"/>
      <c r="E30" s="19">
        <f t="shared" si="1"/>
        <v>110.38</v>
      </c>
      <c r="F30" s="84"/>
      <c r="G30" s="4">
        <v>68</v>
      </c>
      <c r="H30" s="17">
        <v>460.53</v>
      </c>
      <c r="I30" s="17">
        <v>320</v>
      </c>
      <c r="J30" s="17"/>
      <c r="K30" s="19">
        <f t="shared" si="0"/>
        <v>780.53</v>
      </c>
    </row>
    <row r="31" spans="1:11" s="3" customFormat="1" ht="17.100000000000001" customHeight="1">
      <c r="A31" s="4">
        <v>29</v>
      </c>
      <c r="B31" s="42">
        <v>-64.819999999999993</v>
      </c>
      <c r="C31" s="17">
        <v>320</v>
      </c>
      <c r="D31" s="34"/>
      <c r="E31" s="19">
        <f t="shared" si="1"/>
        <v>255.18</v>
      </c>
      <c r="F31" s="84"/>
      <c r="G31" s="4">
        <v>69</v>
      </c>
      <c r="H31" s="17"/>
      <c r="I31" s="17">
        <v>320</v>
      </c>
      <c r="J31" s="17"/>
      <c r="K31" s="19">
        <f t="shared" si="0"/>
        <v>320</v>
      </c>
    </row>
    <row r="32" spans="1:11" s="3" customFormat="1" ht="17.100000000000001" customHeight="1">
      <c r="A32" s="2">
        <v>30</v>
      </c>
      <c r="B32" s="42">
        <v>-255.64</v>
      </c>
      <c r="C32" s="17">
        <v>320</v>
      </c>
      <c r="D32" s="17"/>
      <c r="E32" s="19">
        <f t="shared" si="1"/>
        <v>64.360000000000014</v>
      </c>
      <c r="F32" s="84"/>
      <c r="G32" s="4">
        <v>70</v>
      </c>
      <c r="H32" s="42">
        <v>-479.45</v>
      </c>
      <c r="I32" s="17">
        <v>320</v>
      </c>
      <c r="J32" s="17"/>
      <c r="K32" s="43">
        <f t="shared" si="0"/>
        <v>-159.44999999999999</v>
      </c>
    </row>
    <row r="33" spans="1:11" s="3" customFormat="1" ht="17.100000000000001" customHeight="1">
      <c r="A33" s="4">
        <v>31</v>
      </c>
      <c r="B33" s="42">
        <v>-22.97</v>
      </c>
      <c r="C33" s="17">
        <v>320</v>
      </c>
      <c r="D33" s="17"/>
      <c r="E33" s="19">
        <f t="shared" si="1"/>
        <v>297.02999999999997</v>
      </c>
      <c r="F33" s="84"/>
      <c r="G33" s="4">
        <v>71</v>
      </c>
      <c r="H33" s="17">
        <v>257.5</v>
      </c>
      <c r="I33" s="17">
        <v>320</v>
      </c>
      <c r="J33" s="17"/>
      <c r="K33" s="19">
        <f t="shared" si="0"/>
        <v>577.5</v>
      </c>
    </row>
    <row r="34" spans="1:11" s="3" customFormat="1" ht="17.100000000000001" customHeight="1">
      <c r="A34" s="2">
        <v>32</v>
      </c>
      <c r="B34" s="17">
        <v>338.99</v>
      </c>
      <c r="C34" s="17">
        <v>320</v>
      </c>
      <c r="D34" s="17"/>
      <c r="E34" s="19">
        <f t="shared" si="1"/>
        <v>658.99</v>
      </c>
      <c r="F34" s="84"/>
      <c r="G34" s="4">
        <v>72</v>
      </c>
      <c r="H34" s="42">
        <v>-367.71</v>
      </c>
      <c r="I34" s="19">
        <v>320</v>
      </c>
      <c r="J34" s="19"/>
      <c r="K34" s="43">
        <f t="shared" si="0"/>
        <v>-47.70999999999998</v>
      </c>
    </row>
    <row r="35" spans="1:11" s="3" customFormat="1" ht="17.100000000000001" customHeight="1">
      <c r="A35" s="4">
        <v>33</v>
      </c>
      <c r="B35" s="42">
        <v>-426.24</v>
      </c>
      <c r="C35" s="17">
        <v>320</v>
      </c>
      <c r="D35" s="17"/>
      <c r="E35" s="43">
        <f t="shared" si="1"/>
        <v>-106.24000000000001</v>
      </c>
      <c r="F35" s="84"/>
      <c r="G35" s="2">
        <v>73</v>
      </c>
      <c r="H35" s="17">
        <v>127.88</v>
      </c>
      <c r="I35" s="17">
        <v>320</v>
      </c>
      <c r="J35" s="17"/>
      <c r="K35" s="17">
        <f t="shared" ref="K35:K38" si="2">SUM(H35:J35)</f>
        <v>447.88</v>
      </c>
    </row>
    <row r="36" spans="1:11" s="3" customFormat="1" ht="17.100000000000001" customHeight="1">
      <c r="A36" s="2">
        <v>34</v>
      </c>
      <c r="B36" s="34">
        <v>204.69</v>
      </c>
      <c r="C36" s="17">
        <v>320</v>
      </c>
      <c r="D36" s="17"/>
      <c r="E36" s="19">
        <f t="shared" si="1"/>
        <v>524.69000000000005</v>
      </c>
      <c r="F36" s="84"/>
      <c r="G36" s="4">
        <v>74</v>
      </c>
      <c r="H36" s="42">
        <v>-61.63</v>
      </c>
      <c r="I36" s="17">
        <v>320</v>
      </c>
      <c r="J36" s="17"/>
      <c r="K36" s="19">
        <f t="shared" si="2"/>
        <v>258.37</v>
      </c>
    </row>
    <row r="37" spans="1:11" s="3" customFormat="1" ht="17.100000000000001" customHeight="1">
      <c r="A37" s="4">
        <v>35</v>
      </c>
      <c r="B37" s="42">
        <v>-30.27</v>
      </c>
      <c r="C37" s="17">
        <v>320</v>
      </c>
      <c r="D37" s="17"/>
      <c r="E37" s="19">
        <f t="shared" si="1"/>
        <v>289.73</v>
      </c>
      <c r="F37" s="84"/>
      <c r="G37" s="4">
        <v>75</v>
      </c>
      <c r="H37" s="17">
        <v>125.78</v>
      </c>
      <c r="I37" s="17">
        <v>320</v>
      </c>
      <c r="J37" s="17"/>
      <c r="K37" s="19">
        <f t="shared" si="2"/>
        <v>445.78</v>
      </c>
    </row>
    <row r="38" spans="1:11" s="3" customFormat="1" ht="17.100000000000001" customHeight="1">
      <c r="A38" s="4">
        <v>36</v>
      </c>
      <c r="B38" s="19">
        <v>136.19</v>
      </c>
      <c r="C38" s="19">
        <v>320</v>
      </c>
      <c r="D38" s="19"/>
      <c r="E38" s="19">
        <f t="shared" si="1"/>
        <v>456.19</v>
      </c>
      <c r="F38" s="84"/>
      <c r="G38" s="4">
        <v>76</v>
      </c>
      <c r="H38" s="19">
        <v>111.3</v>
      </c>
      <c r="I38" s="19">
        <v>320</v>
      </c>
      <c r="J38" s="19"/>
      <c r="K38" s="19">
        <f t="shared" si="2"/>
        <v>431.3</v>
      </c>
    </row>
    <row r="39" spans="1:11" s="3" customFormat="1" ht="17.100000000000001" customHeight="1">
      <c r="A39" s="5">
        <v>37</v>
      </c>
      <c r="B39" s="34">
        <v>101.33</v>
      </c>
      <c r="C39" s="38">
        <v>320</v>
      </c>
      <c r="D39" s="38"/>
      <c r="E39" s="19">
        <f t="shared" si="1"/>
        <v>421.33</v>
      </c>
      <c r="F39" s="37"/>
      <c r="G39" s="4">
        <v>77</v>
      </c>
      <c r="H39" s="42">
        <v>-491.09</v>
      </c>
      <c r="I39" s="17">
        <v>680</v>
      </c>
      <c r="J39" s="17"/>
      <c r="K39" s="17">
        <f>SUM(H39:J39)</f>
        <v>188.91000000000003</v>
      </c>
    </row>
    <row r="40" spans="1:11" s="3" customFormat="1" ht="17.100000000000001" customHeight="1">
      <c r="A40" s="4">
        <v>38</v>
      </c>
      <c r="B40" s="42">
        <v>-376.79</v>
      </c>
      <c r="C40" s="17">
        <v>320</v>
      </c>
      <c r="D40" s="17"/>
      <c r="E40" s="43">
        <f t="shared" si="1"/>
        <v>-56.79000000000002</v>
      </c>
      <c r="F40" s="37"/>
      <c r="G40" s="4">
        <v>78</v>
      </c>
      <c r="H40" s="17">
        <v>940.61</v>
      </c>
      <c r="I40" s="17">
        <v>680</v>
      </c>
      <c r="J40" s="17"/>
      <c r="K40" s="19">
        <f>SUM(H40:J40)</f>
        <v>1620.6100000000001</v>
      </c>
    </row>
    <row r="41" spans="1:11" s="3" customFormat="1" ht="17.100000000000001" customHeight="1">
      <c r="A41" s="4">
        <v>39</v>
      </c>
      <c r="B41" s="17">
        <v>462.86</v>
      </c>
      <c r="C41" s="17">
        <v>320</v>
      </c>
      <c r="D41" s="17"/>
      <c r="E41" s="19">
        <f t="shared" ref="E41:E42" si="3">SUM(B41:D41)</f>
        <v>782.86</v>
      </c>
      <c r="F41" s="37"/>
      <c r="G41" s="4">
        <v>79</v>
      </c>
      <c r="H41" s="42">
        <v>-684</v>
      </c>
      <c r="I41" s="17">
        <v>680</v>
      </c>
      <c r="J41" s="17"/>
      <c r="K41" s="43">
        <f>SUM(H41:J41)</f>
        <v>-4</v>
      </c>
    </row>
    <row r="42" spans="1:11" s="3" customFormat="1" ht="17.100000000000001" customHeight="1" thickBot="1">
      <c r="A42" s="6">
        <v>40</v>
      </c>
      <c r="B42" s="44">
        <v>-468.64</v>
      </c>
      <c r="C42" s="20">
        <v>320</v>
      </c>
      <c r="D42" s="20"/>
      <c r="E42" s="39">
        <f t="shared" si="3"/>
        <v>-148.63999999999999</v>
      </c>
      <c r="F42" s="37"/>
      <c r="G42" s="6">
        <v>80</v>
      </c>
      <c r="H42" s="20">
        <v>235.57</v>
      </c>
      <c r="I42" s="20">
        <v>680</v>
      </c>
      <c r="J42" s="20"/>
      <c r="K42" s="20">
        <f>SUM(H42:J42)</f>
        <v>915.56999999999994</v>
      </c>
    </row>
    <row r="43" spans="1:11" ht="17.100000000000001" customHeight="1">
      <c r="A43" s="74" t="s">
        <v>10</v>
      </c>
      <c r="B43" s="75"/>
      <c r="C43" s="75"/>
      <c r="D43" s="75"/>
      <c r="E43" s="75"/>
      <c r="F43" s="75"/>
      <c r="G43" s="75"/>
      <c r="H43" s="75"/>
      <c r="I43" s="75"/>
      <c r="J43" s="75"/>
      <c r="K43" s="76"/>
    </row>
    <row r="44" spans="1:11" ht="17.100000000000001" customHeight="1">
      <c r="A44" s="74" t="s">
        <v>11</v>
      </c>
      <c r="B44" s="75"/>
      <c r="C44" s="75"/>
      <c r="D44" s="75"/>
      <c r="E44" s="75"/>
      <c r="F44" s="75"/>
      <c r="G44" s="75"/>
      <c r="H44" s="75"/>
      <c r="I44" s="75"/>
      <c r="J44" s="75"/>
      <c r="K44" s="76"/>
    </row>
    <row r="45" spans="1:11" ht="17.100000000000001" customHeight="1">
      <c r="A45" s="74" t="s">
        <v>12</v>
      </c>
      <c r="B45" s="75"/>
      <c r="C45" s="75"/>
      <c r="D45" s="75"/>
      <c r="E45" s="75"/>
      <c r="F45" s="75"/>
      <c r="G45" s="75"/>
      <c r="H45" s="75"/>
      <c r="I45" s="75"/>
      <c r="J45" s="75"/>
      <c r="K45" s="76"/>
    </row>
    <row r="46" spans="1:11" ht="17.100000000000001" customHeight="1">
      <c r="A46" s="74" t="s">
        <v>8</v>
      </c>
      <c r="B46" s="75"/>
      <c r="C46" s="75"/>
      <c r="D46" s="75"/>
      <c r="E46" s="75"/>
      <c r="F46" s="75"/>
      <c r="G46" s="75"/>
      <c r="H46" s="75"/>
      <c r="I46" s="75"/>
      <c r="J46" s="75"/>
      <c r="K46" s="76"/>
    </row>
    <row r="47" spans="1:11" ht="17.100000000000001" customHeight="1" thickBot="1">
      <c r="A47" s="77" t="s">
        <v>13</v>
      </c>
      <c r="B47" s="78"/>
      <c r="C47" s="78"/>
      <c r="D47" s="78"/>
      <c r="E47" s="78"/>
      <c r="F47" s="78"/>
      <c r="G47" s="78"/>
      <c r="H47" s="78"/>
      <c r="I47" s="78"/>
      <c r="J47" s="78"/>
      <c r="K47" s="79"/>
    </row>
  </sheetData>
  <mergeCells count="7">
    <mergeCell ref="A46:K46"/>
    <mergeCell ref="A47:K47"/>
    <mergeCell ref="A1:K1"/>
    <mergeCell ref="F2:F38"/>
    <mergeCell ref="A43:K43"/>
    <mergeCell ref="A44:K44"/>
    <mergeCell ref="A45:K45"/>
  </mergeCells>
  <pageMargins left="0.59" right="0.11" top="0.19" bottom="0.16" header="0.16" footer="0.16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>
      <selection activeCell="C27" sqref="C27"/>
    </sheetView>
  </sheetViews>
  <sheetFormatPr defaultColWidth="10.7109375" defaultRowHeight="18.75" customHeight="1"/>
  <cols>
    <col min="1" max="1" width="4.28515625" style="11" customWidth="1"/>
    <col min="2" max="2" width="10.7109375" style="22" customWidth="1"/>
    <col min="3" max="3" width="9.28515625" style="22" customWidth="1"/>
    <col min="4" max="4" width="9.85546875" style="22" customWidth="1"/>
    <col min="5" max="5" width="10.7109375" style="22" customWidth="1"/>
    <col min="6" max="6" width="3.28515625" style="22" customWidth="1"/>
    <col min="7" max="7" width="4.85546875" style="11" customWidth="1"/>
    <col min="8" max="8" width="10.7109375" style="22" customWidth="1"/>
    <col min="9" max="9" width="9.28515625" style="22" customWidth="1"/>
    <col min="10" max="10" width="9.85546875" style="22" customWidth="1"/>
    <col min="11" max="11" width="10.7109375" style="22" customWidth="1"/>
    <col min="12" max="16384" width="10.7109375" style="11"/>
  </cols>
  <sheetData>
    <row r="1" spans="1:11" s="1" customFormat="1" ht="21.75" customHeight="1" thickBot="1">
      <c r="A1" s="90" t="s">
        <v>14</v>
      </c>
      <c r="B1" s="91"/>
      <c r="C1" s="91"/>
      <c r="D1" s="91"/>
      <c r="E1" s="91"/>
      <c r="F1" s="92"/>
      <c r="G1" s="91"/>
      <c r="H1" s="91"/>
      <c r="I1" s="91"/>
      <c r="J1" s="91"/>
      <c r="K1" s="93"/>
    </row>
    <row r="2" spans="1:11" s="1" customFormat="1" ht="50.1" customHeight="1" thickBot="1">
      <c r="A2" s="21" t="s">
        <v>0</v>
      </c>
      <c r="B2" s="25" t="s">
        <v>2</v>
      </c>
      <c r="C2" s="25" t="s">
        <v>3</v>
      </c>
      <c r="D2" s="25" t="s">
        <v>6</v>
      </c>
      <c r="E2" s="25" t="s">
        <v>5</v>
      </c>
      <c r="F2" s="84"/>
      <c r="G2" s="26" t="s">
        <v>0</v>
      </c>
      <c r="H2" s="25" t="s">
        <v>2</v>
      </c>
      <c r="I2" s="25" t="s">
        <v>4</v>
      </c>
      <c r="J2" s="25" t="s">
        <v>6</v>
      </c>
      <c r="K2" s="25" t="s">
        <v>5</v>
      </c>
    </row>
    <row r="3" spans="1:11" s="3" customFormat="1" ht="17.100000000000001" customHeight="1">
      <c r="A3" s="2">
        <v>1</v>
      </c>
      <c r="B3" s="42">
        <v>-116</v>
      </c>
      <c r="C3" s="33">
        <v>260</v>
      </c>
      <c r="D3" s="33"/>
      <c r="E3" s="18">
        <f>SUM(B3:D3)</f>
        <v>144</v>
      </c>
      <c r="F3" s="84"/>
      <c r="G3" s="4">
        <v>41</v>
      </c>
      <c r="H3" s="17">
        <v>281.43</v>
      </c>
      <c r="I3" s="17">
        <v>320</v>
      </c>
      <c r="J3" s="17"/>
      <c r="K3" s="19">
        <f t="shared" ref="K3:K42" si="0">SUM(H3:J3)</f>
        <v>601.43000000000006</v>
      </c>
    </row>
    <row r="4" spans="1:11" s="3" customFormat="1" ht="17.100000000000001" customHeight="1">
      <c r="A4" s="2">
        <v>2</v>
      </c>
      <c r="B4" s="42">
        <v>-117.87</v>
      </c>
      <c r="C4" s="19">
        <v>260</v>
      </c>
      <c r="D4" s="19"/>
      <c r="E4" s="19">
        <f t="shared" ref="E4:E42" si="1">SUM(B4:D4)</f>
        <v>142.13</v>
      </c>
      <c r="F4" s="84"/>
      <c r="G4" s="4">
        <v>42</v>
      </c>
      <c r="H4" s="17">
        <v>768.69</v>
      </c>
      <c r="I4" s="17">
        <v>320</v>
      </c>
      <c r="J4" s="17"/>
      <c r="K4" s="19">
        <f t="shared" si="0"/>
        <v>1088.69</v>
      </c>
    </row>
    <row r="5" spans="1:11" s="3" customFormat="1" ht="17.100000000000001" customHeight="1">
      <c r="A5" s="4">
        <v>3</v>
      </c>
      <c r="B5" s="17">
        <v>251.79</v>
      </c>
      <c r="C5" s="17">
        <v>320</v>
      </c>
      <c r="D5" s="34"/>
      <c r="E5" s="19">
        <f t="shared" si="1"/>
        <v>571.79</v>
      </c>
      <c r="F5" s="84"/>
      <c r="G5" s="4">
        <v>43</v>
      </c>
      <c r="H5" s="42">
        <v>-37.049999999999997</v>
      </c>
      <c r="I5" s="17">
        <v>320</v>
      </c>
      <c r="J5" s="17"/>
      <c r="K5" s="19">
        <f t="shared" si="0"/>
        <v>282.95</v>
      </c>
    </row>
    <row r="6" spans="1:11" s="3" customFormat="1" ht="17.100000000000001" customHeight="1">
      <c r="A6" s="2">
        <v>4</v>
      </c>
      <c r="B6" s="42">
        <v>-302.29000000000002</v>
      </c>
      <c r="C6" s="17">
        <v>320</v>
      </c>
      <c r="D6" s="17"/>
      <c r="E6" s="19">
        <f t="shared" si="1"/>
        <v>17.70999999999998</v>
      </c>
      <c r="F6" s="84"/>
      <c r="G6" s="4">
        <v>44</v>
      </c>
      <c r="H6" s="17">
        <v>8.14</v>
      </c>
      <c r="I6" s="17">
        <v>320</v>
      </c>
      <c r="J6" s="17"/>
      <c r="K6" s="19">
        <f t="shared" si="0"/>
        <v>328.14</v>
      </c>
    </row>
    <row r="7" spans="1:11" s="3" customFormat="1" ht="17.100000000000001" customHeight="1">
      <c r="A7" s="4">
        <v>5</v>
      </c>
      <c r="B7" s="17">
        <v>329.22</v>
      </c>
      <c r="C7" s="17">
        <v>320</v>
      </c>
      <c r="D7" s="17"/>
      <c r="E7" s="19">
        <f t="shared" si="1"/>
        <v>649.22</v>
      </c>
      <c r="F7" s="84"/>
      <c r="G7" s="4">
        <v>45</v>
      </c>
      <c r="H7" s="42">
        <v>-22.02</v>
      </c>
      <c r="I7" s="17">
        <v>320</v>
      </c>
      <c r="J7" s="17"/>
      <c r="K7" s="19">
        <f t="shared" si="0"/>
        <v>297.98</v>
      </c>
    </row>
    <row r="8" spans="1:11" s="3" customFormat="1" ht="17.100000000000001" customHeight="1">
      <c r="A8" s="2">
        <v>6</v>
      </c>
      <c r="B8" s="17">
        <v>190.28</v>
      </c>
      <c r="C8" s="17">
        <v>320</v>
      </c>
      <c r="D8" s="34"/>
      <c r="E8" s="19">
        <f t="shared" si="1"/>
        <v>510.28</v>
      </c>
      <c r="F8" s="84"/>
      <c r="G8" s="4">
        <v>46</v>
      </c>
      <c r="H8" s="42">
        <v>-265.68</v>
      </c>
      <c r="I8" s="17">
        <v>320</v>
      </c>
      <c r="J8" s="17"/>
      <c r="K8" s="19">
        <f t="shared" si="0"/>
        <v>54.319999999999993</v>
      </c>
    </row>
    <row r="9" spans="1:11" s="3" customFormat="1" ht="17.100000000000001" customHeight="1">
      <c r="A9" s="4">
        <v>7</v>
      </c>
      <c r="B9" s="17">
        <v>153.16</v>
      </c>
      <c r="C9" s="17">
        <v>320</v>
      </c>
      <c r="D9" s="17"/>
      <c r="E9" s="19">
        <f t="shared" si="1"/>
        <v>473.15999999999997</v>
      </c>
      <c r="F9" s="84"/>
      <c r="G9" s="4">
        <v>47</v>
      </c>
      <c r="H9" s="17">
        <v>82.85</v>
      </c>
      <c r="I9" s="17">
        <v>320</v>
      </c>
      <c r="J9" s="17"/>
      <c r="K9" s="19">
        <f t="shared" si="0"/>
        <v>402.85</v>
      </c>
    </row>
    <row r="10" spans="1:11" s="3" customFormat="1" ht="17.100000000000001" customHeight="1">
      <c r="A10" s="2">
        <v>8</v>
      </c>
      <c r="B10" s="17">
        <v>340.3</v>
      </c>
      <c r="C10" s="17">
        <v>320</v>
      </c>
      <c r="D10" s="17"/>
      <c r="E10" s="19">
        <f t="shared" si="1"/>
        <v>660.3</v>
      </c>
      <c r="F10" s="84"/>
      <c r="G10" s="4">
        <v>48</v>
      </c>
      <c r="H10" s="17">
        <v>33.89</v>
      </c>
      <c r="I10" s="17">
        <v>320</v>
      </c>
      <c r="J10" s="17"/>
      <c r="K10" s="19">
        <f t="shared" si="0"/>
        <v>353.89</v>
      </c>
    </row>
    <row r="11" spans="1:11" s="3" customFormat="1" ht="17.100000000000001" customHeight="1">
      <c r="A11" s="4">
        <v>9</v>
      </c>
      <c r="B11" s="17">
        <v>194.71</v>
      </c>
      <c r="C11" s="17">
        <v>320</v>
      </c>
      <c r="D11" s="17"/>
      <c r="E11" s="19">
        <f t="shared" si="1"/>
        <v>514.71</v>
      </c>
      <c r="F11" s="84"/>
      <c r="G11" s="4">
        <v>49</v>
      </c>
      <c r="H11" s="17">
        <v>338.36</v>
      </c>
      <c r="I11" s="17">
        <v>320</v>
      </c>
      <c r="J11" s="17"/>
      <c r="K11" s="19">
        <f t="shared" si="0"/>
        <v>658.36</v>
      </c>
    </row>
    <row r="12" spans="1:11" s="3" customFormat="1" ht="17.100000000000001" customHeight="1">
      <c r="A12" s="2">
        <v>10</v>
      </c>
      <c r="B12" s="17">
        <v>87.82</v>
      </c>
      <c r="C12" s="17">
        <v>320</v>
      </c>
      <c r="D12" s="17"/>
      <c r="E12" s="19">
        <f t="shared" si="1"/>
        <v>407.82</v>
      </c>
      <c r="F12" s="84"/>
      <c r="G12" s="4">
        <v>50</v>
      </c>
      <c r="H12" s="17">
        <v>38.9</v>
      </c>
      <c r="I12" s="17">
        <v>320</v>
      </c>
      <c r="J12" s="17"/>
      <c r="K12" s="19">
        <f t="shared" si="0"/>
        <v>358.9</v>
      </c>
    </row>
    <row r="13" spans="1:11" s="3" customFormat="1" ht="17.100000000000001" customHeight="1">
      <c r="A13" s="4">
        <v>11</v>
      </c>
      <c r="B13" s="17">
        <v>166.41</v>
      </c>
      <c r="C13" s="17">
        <v>320</v>
      </c>
      <c r="D13" s="17"/>
      <c r="E13" s="19">
        <f t="shared" si="1"/>
        <v>486.40999999999997</v>
      </c>
      <c r="F13" s="84"/>
      <c r="G13" s="4">
        <v>51</v>
      </c>
      <c r="H13" s="17">
        <v>153.49</v>
      </c>
      <c r="I13" s="17">
        <v>320</v>
      </c>
      <c r="J13" s="17"/>
      <c r="K13" s="19">
        <f t="shared" si="0"/>
        <v>473.49</v>
      </c>
    </row>
    <row r="14" spans="1:11" s="3" customFormat="1" ht="17.100000000000001" customHeight="1">
      <c r="A14" s="2">
        <v>12</v>
      </c>
      <c r="B14" s="42">
        <v>-197.34</v>
      </c>
      <c r="C14" s="17">
        <v>320</v>
      </c>
      <c r="D14" s="17"/>
      <c r="E14" s="19">
        <f t="shared" si="1"/>
        <v>122.66</v>
      </c>
      <c r="F14" s="84"/>
      <c r="G14" s="4">
        <v>52</v>
      </c>
      <c r="H14" s="42">
        <v>-43.91</v>
      </c>
      <c r="I14" s="17">
        <v>320</v>
      </c>
      <c r="J14" s="17"/>
      <c r="K14" s="19">
        <f t="shared" si="0"/>
        <v>276.09000000000003</v>
      </c>
    </row>
    <row r="15" spans="1:11" s="3" customFormat="1" ht="17.100000000000001" customHeight="1">
      <c r="A15" s="4">
        <v>13</v>
      </c>
      <c r="B15" s="42">
        <v>-35.44</v>
      </c>
      <c r="C15" s="17">
        <v>320</v>
      </c>
      <c r="D15" s="17"/>
      <c r="E15" s="43">
        <f t="shared" si="1"/>
        <v>284.56</v>
      </c>
      <c r="F15" s="84"/>
      <c r="G15" s="4">
        <v>53</v>
      </c>
      <c r="H15" s="42">
        <v>-63.68</v>
      </c>
      <c r="I15" s="17">
        <v>320</v>
      </c>
      <c r="J15" s="17"/>
      <c r="K15" s="19">
        <f t="shared" si="0"/>
        <v>256.32</v>
      </c>
    </row>
    <row r="16" spans="1:11" s="3" customFormat="1" ht="17.100000000000001" customHeight="1">
      <c r="A16" s="2">
        <v>14</v>
      </c>
      <c r="B16" s="42">
        <v>-11.07</v>
      </c>
      <c r="C16" s="17">
        <v>320</v>
      </c>
      <c r="D16" s="17"/>
      <c r="E16" s="19">
        <f t="shared" si="1"/>
        <v>308.93</v>
      </c>
      <c r="F16" s="84"/>
      <c r="G16" s="4">
        <v>54</v>
      </c>
      <c r="H16" s="42">
        <v>-48.7</v>
      </c>
      <c r="I16" s="17">
        <v>320</v>
      </c>
      <c r="J16" s="17"/>
      <c r="K16" s="19">
        <f t="shared" si="0"/>
        <v>271.3</v>
      </c>
    </row>
    <row r="17" spans="1:11" s="3" customFormat="1" ht="17.100000000000001" customHeight="1">
      <c r="A17" s="4">
        <v>15</v>
      </c>
      <c r="B17" s="42">
        <v>-185.71</v>
      </c>
      <c r="C17" s="17">
        <v>320</v>
      </c>
      <c r="D17" s="17"/>
      <c r="E17" s="19">
        <f t="shared" si="1"/>
        <v>134.29</v>
      </c>
      <c r="F17" s="84"/>
      <c r="G17" s="4">
        <v>55</v>
      </c>
      <c r="H17" s="42">
        <v>-203.4</v>
      </c>
      <c r="I17" s="17">
        <v>320</v>
      </c>
      <c r="J17" s="17"/>
      <c r="K17" s="19">
        <f t="shared" si="0"/>
        <v>116.6</v>
      </c>
    </row>
    <row r="18" spans="1:11" s="3" customFormat="1" ht="17.100000000000001" customHeight="1">
      <c r="A18" s="2">
        <v>16</v>
      </c>
      <c r="B18" s="17">
        <v>219.24</v>
      </c>
      <c r="C18" s="17">
        <v>320</v>
      </c>
      <c r="D18" s="34"/>
      <c r="E18" s="19">
        <f t="shared" si="1"/>
        <v>539.24</v>
      </c>
      <c r="F18" s="84"/>
      <c r="G18" s="4">
        <v>56</v>
      </c>
      <c r="H18" s="17">
        <v>64.94</v>
      </c>
      <c r="I18" s="17">
        <v>320</v>
      </c>
      <c r="J18" s="17"/>
      <c r="K18" s="19">
        <f t="shared" si="0"/>
        <v>384.94</v>
      </c>
    </row>
    <row r="19" spans="1:11" s="3" customFormat="1" ht="17.100000000000001" customHeight="1">
      <c r="A19" s="4">
        <v>17</v>
      </c>
      <c r="B19" s="17">
        <v>12.32</v>
      </c>
      <c r="C19" s="17">
        <v>320</v>
      </c>
      <c r="D19" s="17"/>
      <c r="E19" s="19">
        <f t="shared" si="1"/>
        <v>332.32</v>
      </c>
      <c r="F19" s="84"/>
      <c r="G19" s="4">
        <v>57</v>
      </c>
      <c r="H19" s="42">
        <v>-88.48</v>
      </c>
      <c r="I19" s="17">
        <v>320</v>
      </c>
      <c r="J19" s="17"/>
      <c r="K19" s="19">
        <f t="shared" si="0"/>
        <v>231.51999999999998</v>
      </c>
    </row>
    <row r="20" spans="1:11" s="3" customFormat="1" ht="17.100000000000001" customHeight="1">
      <c r="A20" s="2">
        <v>18</v>
      </c>
      <c r="B20" s="17">
        <v>342.47</v>
      </c>
      <c r="C20" s="17">
        <v>320</v>
      </c>
      <c r="D20" s="17"/>
      <c r="E20" s="19">
        <f t="shared" si="1"/>
        <v>662.47</v>
      </c>
      <c r="F20" s="84"/>
      <c r="G20" s="4">
        <v>58</v>
      </c>
      <c r="H20" s="42">
        <v>-323.32</v>
      </c>
      <c r="I20" s="17">
        <v>320</v>
      </c>
      <c r="J20" s="17"/>
      <c r="K20" s="43">
        <f t="shared" si="0"/>
        <v>-3.3199999999999932</v>
      </c>
    </row>
    <row r="21" spans="1:11" s="3" customFormat="1" ht="17.100000000000001" customHeight="1">
      <c r="A21" s="4">
        <v>19</v>
      </c>
      <c r="B21" s="42">
        <v>-178.14</v>
      </c>
      <c r="C21" s="17">
        <v>320</v>
      </c>
      <c r="D21" s="17"/>
      <c r="E21" s="19">
        <f t="shared" si="1"/>
        <v>141.86000000000001</v>
      </c>
      <c r="F21" s="84"/>
      <c r="G21" s="4">
        <v>59</v>
      </c>
      <c r="H21" s="42">
        <v>-95.03</v>
      </c>
      <c r="I21" s="17">
        <v>320</v>
      </c>
      <c r="J21" s="17"/>
      <c r="K21" s="19">
        <f t="shared" si="0"/>
        <v>224.97</v>
      </c>
    </row>
    <row r="22" spans="1:11" s="3" customFormat="1" ht="17.100000000000001" customHeight="1">
      <c r="A22" s="2">
        <v>20</v>
      </c>
      <c r="B22" s="42">
        <v>-272.23</v>
      </c>
      <c r="C22" s="17">
        <v>320</v>
      </c>
      <c r="D22" s="34"/>
      <c r="E22" s="19">
        <f t="shared" si="1"/>
        <v>47.769999999999982</v>
      </c>
      <c r="F22" s="84"/>
      <c r="G22" s="4">
        <v>60</v>
      </c>
      <c r="H22" s="42">
        <v>-19.440000000000001</v>
      </c>
      <c r="I22" s="17">
        <v>320</v>
      </c>
      <c r="J22" s="17"/>
      <c r="K22" s="19">
        <f t="shared" si="0"/>
        <v>300.56</v>
      </c>
    </row>
    <row r="23" spans="1:11" s="3" customFormat="1" ht="17.100000000000001" customHeight="1">
      <c r="A23" s="4">
        <v>21</v>
      </c>
      <c r="B23" s="42">
        <v>-188.71</v>
      </c>
      <c r="C23" s="17">
        <v>320</v>
      </c>
      <c r="D23" s="17"/>
      <c r="E23" s="19">
        <f t="shared" si="1"/>
        <v>131.29</v>
      </c>
      <c r="F23" s="84"/>
      <c r="G23" s="4">
        <v>61</v>
      </c>
      <c r="H23" s="17">
        <v>239.29</v>
      </c>
      <c r="I23" s="17">
        <v>320</v>
      </c>
      <c r="J23" s="17"/>
      <c r="K23" s="19">
        <f t="shared" si="0"/>
        <v>559.29</v>
      </c>
    </row>
    <row r="24" spans="1:11" s="3" customFormat="1" ht="17.100000000000001" customHeight="1">
      <c r="A24" s="2">
        <v>22</v>
      </c>
      <c r="B24" s="42">
        <v>-203.46</v>
      </c>
      <c r="C24" s="17">
        <v>320</v>
      </c>
      <c r="D24" s="17"/>
      <c r="E24" s="19">
        <f t="shared" si="1"/>
        <v>116.53999999999999</v>
      </c>
      <c r="F24" s="84"/>
      <c r="G24" s="4">
        <v>62</v>
      </c>
      <c r="H24" s="17">
        <v>106.16</v>
      </c>
      <c r="I24" s="17">
        <v>320</v>
      </c>
      <c r="J24" s="17"/>
      <c r="K24" s="19">
        <f t="shared" si="0"/>
        <v>426.15999999999997</v>
      </c>
    </row>
    <row r="25" spans="1:11" s="3" customFormat="1" ht="17.100000000000001" customHeight="1">
      <c r="A25" s="4">
        <v>23</v>
      </c>
      <c r="B25" s="17">
        <v>543.67999999999995</v>
      </c>
      <c r="C25" s="17">
        <v>320</v>
      </c>
      <c r="D25" s="17">
        <v>150</v>
      </c>
      <c r="E25" s="19">
        <f t="shared" si="1"/>
        <v>1013.68</v>
      </c>
      <c r="F25" s="84"/>
      <c r="G25" s="4">
        <v>63</v>
      </c>
      <c r="H25" s="17">
        <v>160.91</v>
      </c>
      <c r="I25" s="17">
        <v>320</v>
      </c>
      <c r="J25" s="17"/>
      <c r="K25" s="19">
        <f t="shared" si="0"/>
        <v>480.90999999999997</v>
      </c>
    </row>
    <row r="26" spans="1:11" s="3" customFormat="1" ht="17.100000000000001" customHeight="1">
      <c r="A26" s="2">
        <v>24</v>
      </c>
      <c r="B26" s="34">
        <v>0</v>
      </c>
      <c r="C26" s="17">
        <v>320</v>
      </c>
      <c r="D26" s="17"/>
      <c r="E26" s="19">
        <f t="shared" si="1"/>
        <v>320</v>
      </c>
      <c r="F26" s="84"/>
      <c r="G26" s="4">
        <v>64</v>
      </c>
      <c r="H26" s="42">
        <v>-398.39</v>
      </c>
      <c r="I26" s="17">
        <v>320</v>
      </c>
      <c r="J26" s="17"/>
      <c r="K26" s="43">
        <f t="shared" si="0"/>
        <v>-78.389999999999986</v>
      </c>
    </row>
    <row r="27" spans="1:11" s="3" customFormat="1" ht="17.100000000000001" customHeight="1">
      <c r="A27" s="4">
        <v>25</v>
      </c>
      <c r="B27" s="17">
        <v>25.73</v>
      </c>
      <c r="C27" s="17">
        <v>320</v>
      </c>
      <c r="D27" s="17"/>
      <c r="E27" s="19">
        <f t="shared" si="1"/>
        <v>345.73</v>
      </c>
      <c r="F27" s="84"/>
      <c r="G27" s="4">
        <v>65</v>
      </c>
      <c r="H27" s="17">
        <v>156.77000000000001</v>
      </c>
      <c r="I27" s="17">
        <v>320</v>
      </c>
      <c r="J27" s="17"/>
      <c r="K27" s="19">
        <f t="shared" si="0"/>
        <v>476.77</v>
      </c>
    </row>
    <row r="28" spans="1:11" s="3" customFormat="1" ht="17.100000000000001" customHeight="1">
      <c r="A28" s="2">
        <v>26</v>
      </c>
      <c r="B28" s="17">
        <v>41.9</v>
      </c>
      <c r="C28" s="17">
        <v>320</v>
      </c>
      <c r="D28" s="34"/>
      <c r="E28" s="19">
        <f t="shared" si="1"/>
        <v>361.9</v>
      </c>
      <c r="F28" s="84"/>
      <c r="G28" s="4">
        <v>66</v>
      </c>
      <c r="H28" s="42">
        <v>-157.93</v>
      </c>
      <c r="I28" s="17">
        <v>320</v>
      </c>
      <c r="J28" s="17"/>
      <c r="K28" s="19">
        <f t="shared" si="0"/>
        <v>162.07</v>
      </c>
    </row>
    <row r="29" spans="1:11" s="3" customFormat="1" ht="17.100000000000001" customHeight="1">
      <c r="A29" s="4">
        <v>27</v>
      </c>
      <c r="B29" s="42">
        <v>-246.16</v>
      </c>
      <c r="C29" s="17">
        <v>320</v>
      </c>
      <c r="D29" s="34"/>
      <c r="E29" s="19">
        <f t="shared" si="1"/>
        <v>73.84</v>
      </c>
      <c r="F29" s="84"/>
      <c r="G29" s="4">
        <v>67</v>
      </c>
      <c r="H29" s="17">
        <v>85.62</v>
      </c>
      <c r="I29" s="17">
        <v>320</v>
      </c>
      <c r="J29" s="17"/>
      <c r="K29" s="19">
        <f t="shared" si="0"/>
        <v>405.62</v>
      </c>
    </row>
    <row r="30" spans="1:11" s="3" customFormat="1" ht="17.100000000000001" customHeight="1">
      <c r="A30" s="2">
        <v>28</v>
      </c>
      <c r="B30" s="17">
        <v>158.49</v>
      </c>
      <c r="C30" s="17">
        <v>320</v>
      </c>
      <c r="D30" s="17"/>
      <c r="E30" s="19">
        <f t="shared" si="1"/>
        <v>478.49</v>
      </c>
      <c r="F30" s="84"/>
      <c r="G30" s="4">
        <v>68</v>
      </c>
      <c r="H30" s="17">
        <v>0</v>
      </c>
      <c r="I30" s="17">
        <v>320</v>
      </c>
      <c r="J30" s="17"/>
      <c r="K30" s="19">
        <f t="shared" si="0"/>
        <v>320</v>
      </c>
    </row>
    <row r="31" spans="1:11" s="3" customFormat="1" ht="17.100000000000001" customHeight="1">
      <c r="A31" s="4">
        <v>29</v>
      </c>
      <c r="B31" s="42">
        <v>-49.89</v>
      </c>
      <c r="C31" s="17">
        <v>320</v>
      </c>
      <c r="D31" s="34"/>
      <c r="E31" s="19">
        <f t="shared" si="1"/>
        <v>270.11</v>
      </c>
      <c r="F31" s="84"/>
      <c r="G31" s="4">
        <v>69</v>
      </c>
      <c r="H31" s="17">
        <v>171.93</v>
      </c>
      <c r="I31" s="17">
        <v>320</v>
      </c>
      <c r="J31" s="17"/>
      <c r="K31" s="19">
        <f t="shared" si="0"/>
        <v>491.93</v>
      </c>
    </row>
    <row r="32" spans="1:11" s="3" customFormat="1" ht="17.100000000000001" customHeight="1">
      <c r="A32" s="2">
        <v>30</v>
      </c>
      <c r="B32" s="42">
        <v>-80.459999999999994</v>
      </c>
      <c r="C32" s="17">
        <v>320</v>
      </c>
      <c r="D32" s="17"/>
      <c r="E32" s="19">
        <f t="shared" si="1"/>
        <v>239.54000000000002</v>
      </c>
      <c r="F32" s="84"/>
      <c r="G32" s="4">
        <v>70</v>
      </c>
      <c r="H32" s="17">
        <v>63.96</v>
      </c>
      <c r="I32" s="17">
        <v>320</v>
      </c>
      <c r="J32" s="17"/>
      <c r="K32" s="19">
        <f t="shared" si="0"/>
        <v>383.96</v>
      </c>
    </row>
    <row r="33" spans="1:11" s="3" customFormat="1" ht="17.100000000000001" customHeight="1">
      <c r="A33" s="4">
        <v>31</v>
      </c>
      <c r="B33" s="17">
        <v>187.85</v>
      </c>
      <c r="C33" s="17">
        <v>320</v>
      </c>
      <c r="D33" s="17"/>
      <c r="E33" s="19">
        <f t="shared" si="1"/>
        <v>507.85</v>
      </c>
      <c r="F33" s="84"/>
      <c r="G33" s="4">
        <v>71</v>
      </c>
      <c r="H33" s="42">
        <v>-267.67</v>
      </c>
      <c r="I33" s="17">
        <v>320</v>
      </c>
      <c r="J33" s="17"/>
      <c r="K33" s="19">
        <f t="shared" si="0"/>
        <v>52.329999999999984</v>
      </c>
    </row>
    <row r="34" spans="1:11" s="3" customFormat="1" ht="17.100000000000001" customHeight="1">
      <c r="A34" s="2">
        <v>32</v>
      </c>
      <c r="B34" s="42">
        <v>-113.17</v>
      </c>
      <c r="C34" s="17">
        <v>320</v>
      </c>
      <c r="D34" s="17"/>
      <c r="E34" s="19">
        <f t="shared" si="1"/>
        <v>206.82999999999998</v>
      </c>
      <c r="F34" s="84"/>
      <c r="G34" s="4">
        <v>72</v>
      </c>
      <c r="H34" s="17">
        <v>326.89</v>
      </c>
      <c r="I34" s="19">
        <v>320</v>
      </c>
      <c r="J34" s="19"/>
      <c r="K34" s="19">
        <f t="shared" si="0"/>
        <v>646.89</v>
      </c>
    </row>
    <row r="35" spans="1:11" s="3" customFormat="1" ht="17.100000000000001" customHeight="1">
      <c r="A35" s="4">
        <v>33</v>
      </c>
      <c r="B35" s="42">
        <v>-189.68</v>
      </c>
      <c r="C35" s="17">
        <v>320</v>
      </c>
      <c r="D35" s="17"/>
      <c r="E35" s="19">
        <f t="shared" si="1"/>
        <v>130.32</v>
      </c>
      <c r="F35" s="84"/>
      <c r="G35" s="2">
        <v>73</v>
      </c>
      <c r="H35" s="17">
        <v>217.56</v>
      </c>
      <c r="I35" s="17">
        <v>320</v>
      </c>
      <c r="J35" s="17"/>
      <c r="K35" s="19">
        <f t="shared" si="0"/>
        <v>537.55999999999995</v>
      </c>
    </row>
    <row r="36" spans="1:11" s="3" customFormat="1" ht="17.100000000000001" customHeight="1">
      <c r="A36" s="2">
        <v>34</v>
      </c>
      <c r="B36" s="17">
        <v>0.88</v>
      </c>
      <c r="C36" s="17">
        <v>320</v>
      </c>
      <c r="D36" s="17"/>
      <c r="E36" s="19">
        <f t="shared" si="1"/>
        <v>320.88</v>
      </c>
      <c r="F36" s="84"/>
      <c r="G36" s="4">
        <v>74</v>
      </c>
      <c r="H36" s="17">
        <v>391.38</v>
      </c>
      <c r="I36" s="17">
        <v>320</v>
      </c>
      <c r="J36" s="17"/>
      <c r="K36" s="19">
        <f t="shared" si="0"/>
        <v>711.38</v>
      </c>
    </row>
    <row r="37" spans="1:11" s="3" customFormat="1" ht="17.100000000000001" customHeight="1">
      <c r="A37" s="4">
        <v>35</v>
      </c>
      <c r="B37" s="42">
        <v>-292.54000000000002</v>
      </c>
      <c r="C37" s="17">
        <v>320</v>
      </c>
      <c r="D37" s="17"/>
      <c r="E37" s="19">
        <f t="shared" si="1"/>
        <v>27.45999999999998</v>
      </c>
      <c r="F37" s="84"/>
      <c r="G37" s="4">
        <v>75</v>
      </c>
      <c r="H37" s="42">
        <v>-33.89</v>
      </c>
      <c r="I37" s="17">
        <v>320</v>
      </c>
      <c r="J37" s="17"/>
      <c r="K37" s="19">
        <f t="shared" si="0"/>
        <v>286.11</v>
      </c>
    </row>
    <row r="38" spans="1:11" s="3" customFormat="1" ht="17.100000000000001" customHeight="1">
      <c r="A38" s="4">
        <v>36</v>
      </c>
      <c r="B38" s="42">
        <v>-86.78</v>
      </c>
      <c r="C38" s="19">
        <v>320</v>
      </c>
      <c r="D38" s="19"/>
      <c r="E38" s="19">
        <f t="shared" si="1"/>
        <v>233.22</v>
      </c>
      <c r="F38" s="84"/>
      <c r="G38" s="4">
        <v>76</v>
      </c>
      <c r="H38" s="42">
        <v>-305.87</v>
      </c>
      <c r="I38" s="19">
        <v>320</v>
      </c>
      <c r="J38" s="19"/>
      <c r="K38" s="19">
        <f t="shared" si="0"/>
        <v>14.129999999999995</v>
      </c>
    </row>
    <row r="39" spans="1:11" s="3" customFormat="1" ht="17.100000000000001" customHeight="1">
      <c r="A39" s="5">
        <v>37</v>
      </c>
      <c r="B39" s="17">
        <v>352.9</v>
      </c>
      <c r="C39" s="38">
        <v>320</v>
      </c>
      <c r="D39" s="38"/>
      <c r="E39" s="19">
        <f t="shared" si="1"/>
        <v>672.9</v>
      </c>
      <c r="F39" s="37"/>
      <c r="G39" s="4">
        <v>77</v>
      </c>
      <c r="H39" s="42">
        <v>-431.17</v>
      </c>
      <c r="I39" s="17">
        <v>680</v>
      </c>
      <c r="J39" s="17"/>
      <c r="K39" s="19">
        <f t="shared" si="0"/>
        <v>248.82999999999998</v>
      </c>
    </row>
    <row r="40" spans="1:11" s="3" customFormat="1" ht="17.100000000000001" customHeight="1">
      <c r="A40" s="4">
        <v>38</v>
      </c>
      <c r="B40" s="42">
        <v>-104.97</v>
      </c>
      <c r="C40" s="17">
        <v>320</v>
      </c>
      <c r="D40" s="17"/>
      <c r="E40" s="35">
        <f t="shared" si="1"/>
        <v>215.03</v>
      </c>
      <c r="F40" s="37"/>
      <c r="G40" s="4">
        <v>78</v>
      </c>
      <c r="H40" s="17"/>
      <c r="I40" s="17">
        <v>680</v>
      </c>
      <c r="J40" s="17"/>
      <c r="K40" s="19">
        <f t="shared" si="0"/>
        <v>680</v>
      </c>
    </row>
    <row r="41" spans="1:11" s="3" customFormat="1" ht="17.100000000000001" customHeight="1">
      <c r="A41" s="4">
        <v>39</v>
      </c>
      <c r="B41" s="42">
        <v>-228.85</v>
      </c>
      <c r="C41" s="17">
        <v>320</v>
      </c>
      <c r="D41" s="17"/>
      <c r="E41" s="19">
        <f t="shared" si="1"/>
        <v>91.15</v>
      </c>
      <c r="F41" s="37"/>
      <c r="G41" s="4">
        <v>79</v>
      </c>
      <c r="H41" s="17">
        <v>1506.27</v>
      </c>
      <c r="I41" s="17">
        <v>680</v>
      </c>
      <c r="J41" s="17">
        <v>150</v>
      </c>
      <c r="K41" s="19">
        <f t="shared" si="0"/>
        <v>2336.27</v>
      </c>
    </row>
    <row r="42" spans="1:11" s="3" customFormat="1" ht="17.100000000000001" customHeight="1" thickBot="1">
      <c r="A42" s="6">
        <v>40</v>
      </c>
      <c r="B42" s="20">
        <v>91.44</v>
      </c>
      <c r="C42" s="20">
        <v>320</v>
      </c>
      <c r="D42" s="20"/>
      <c r="E42" s="20">
        <f t="shared" si="1"/>
        <v>411.44</v>
      </c>
      <c r="F42" s="37"/>
      <c r="G42" s="6">
        <v>80</v>
      </c>
      <c r="H42" s="20">
        <v>212.07</v>
      </c>
      <c r="I42" s="20">
        <v>680</v>
      </c>
      <c r="J42" s="20"/>
      <c r="K42" s="20">
        <f t="shared" si="0"/>
        <v>892.06999999999994</v>
      </c>
    </row>
    <row r="43" spans="1:11" ht="17.100000000000001" customHeight="1">
      <c r="A43" s="74" t="s">
        <v>10</v>
      </c>
      <c r="B43" s="75"/>
      <c r="C43" s="75"/>
      <c r="D43" s="75"/>
      <c r="E43" s="75"/>
      <c r="F43" s="75"/>
      <c r="G43" s="75"/>
      <c r="H43" s="75"/>
      <c r="I43" s="75"/>
      <c r="J43" s="75"/>
      <c r="K43" s="76"/>
    </row>
    <row r="44" spans="1:11" ht="17.100000000000001" customHeight="1">
      <c r="A44" s="74" t="s">
        <v>11</v>
      </c>
      <c r="B44" s="75"/>
      <c r="C44" s="75"/>
      <c r="D44" s="75"/>
      <c r="E44" s="75"/>
      <c r="F44" s="75"/>
      <c r="G44" s="75"/>
      <c r="H44" s="75"/>
      <c r="I44" s="75"/>
      <c r="J44" s="75"/>
      <c r="K44" s="76"/>
    </row>
    <row r="45" spans="1:11" ht="17.100000000000001" customHeight="1">
      <c r="A45" s="74" t="s">
        <v>12</v>
      </c>
      <c r="B45" s="75"/>
      <c r="C45" s="75"/>
      <c r="D45" s="75"/>
      <c r="E45" s="75"/>
      <c r="F45" s="75"/>
      <c r="G45" s="75"/>
      <c r="H45" s="75"/>
      <c r="I45" s="75"/>
      <c r="J45" s="75"/>
      <c r="K45" s="76"/>
    </row>
    <row r="46" spans="1:11" ht="17.100000000000001" customHeight="1">
      <c r="A46" s="74" t="s">
        <v>8</v>
      </c>
      <c r="B46" s="75"/>
      <c r="C46" s="75"/>
      <c r="D46" s="75"/>
      <c r="E46" s="75"/>
      <c r="F46" s="75"/>
      <c r="G46" s="75"/>
      <c r="H46" s="75"/>
      <c r="I46" s="75"/>
      <c r="J46" s="75"/>
      <c r="K46" s="76"/>
    </row>
    <row r="47" spans="1:11" ht="17.100000000000001" customHeight="1" thickBot="1">
      <c r="A47" s="77" t="s">
        <v>13</v>
      </c>
      <c r="B47" s="78"/>
      <c r="C47" s="78"/>
      <c r="D47" s="78"/>
      <c r="E47" s="78"/>
      <c r="F47" s="78"/>
      <c r="G47" s="78"/>
      <c r="H47" s="78"/>
      <c r="I47" s="78"/>
      <c r="J47" s="78"/>
      <c r="K47" s="79"/>
    </row>
  </sheetData>
  <mergeCells count="7">
    <mergeCell ref="A46:K46"/>
    <mergeCell ref="A47:K47"/>
    <mergeCell ref="A1:K1"/>
    <mergeCell ref="F2:F38"/>
    <mergeCell ref="A43:K43"/>
    <mergeCell ref="A44:K44"/>
    <mergeCell ref="A45:K45"/>
  </mergeCells>
  <pageMargins left="0.46" right="0.11" top="0.22" bottom="0.17" header="0.16" footer="0.1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topLeftCell="A19" workbookViewId="0">
      <selection activeCell="M15" sqref="M15"/>
    </sheetView>
  </sheetViews>
  <sheetFormatPr defaultColWidth="10.7109375" defaultRowHeight="18.75" customHeight="1"/>
  <cols>
    <col min="1" max="1" width="5.5703125" style="11" customWidth="1"/>
    <col min="2" max="2" width="9.7109375" style="22" customWidth="1"/>
    <col min="3" max="3" width="9.28515625" style="22" customWidth="1"/>
    <col min="4" max="4" width="9.85546875" style="22" customWidth="1"/>
    <col min="5" max="5" width="10.7109375" style="22" customWidth="1"/>
    <col min="6" max="6" width="3.28515625" style="22" customWidth="1"/>
    <col min="7" max="7" width="6.140625" style="11" customWidth="1"/>
    <col min="8" max="8" width="9.28515625" style="11" customWidth="1"/>
    <col min="9" max="9" width="10.7109375" style="22" customWidth="1"/>
    <col min="10" max="10" width="9.85546875" style="22" customWidth="1"/>
    <col min="11" max="11" width="10.7109375" style="22" customWidth="1"/>
    <col min="12" max="16384" width="10.7109375" style="11"/>
  </cols>
  <sheetData>
    <row r="1" spans="1:11" s="1" customFormat="1" ht="33.75" customHeight="1" thickBot="1">
      <c r="A1" s="94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1" customFormat="1" ht="50.1" customHeight="1" thickBot="1">
      <c r="A2" s="21" t="s">
        <v>0</v>
      </c>
      <c r="B2" s="25" t="s">
        <v>2</v>
      </c>
      <c r="C2" s="25" t="s">
        <v>3</v>
      </c>
      <c r="D2" s="25" t="s">
        <v>6</v>
      </c>
      <c r="E2" s="25" t="s">
        <v>5</v>
      </c>
      <c r="F2" s="84"/>
      <c r="G2" s="26" t="s">
        <v>0</v>
      </c>
      <c r="H2" s="25" t="s">
        <v>2</v>
      </c>
      <c r="I2" s="25" t="s">
        <v>4</v>
      </c>
      <c r="J2" s="25" t="s">
        <v>6</v>
      </c>
      <c r="K2" s="25" t="s">
        <v>5</v>
      </c>
    </row>
    <row r="3" spans="1:11" s="3" customFormat="1" ht="17.100000000000001" customHeight="1">
      <c r="A3" s="13">
        <v>1</v>
      </c>
      <c r="B3" s="41">
        <v>-116.25</v>
      </c>
      <c r="C3" s="33">
        <v>260</v>
      </c>
      <c r="D3" s="33"/>
      <c r="E3" s="18">
        <f>SUM(B3:D3)</f>
        <v>143.75</v>
      </c>
      <c r="F3" s="84"/>
      <c r="G3" s="7">
        <v>41</v>
      </c>
      <c r="H3" s="41">
        <v>-272.01</v>
      </c>
      <c r="I3" s="17">
        <v>320</v>
      </c>
      <c r="J3" s="17"/>
      <c r="K3" s="19">
        <f t="shared" ref="K3:K42" si="0">SUM(H3:J3)</f>
        <v>47.990000000000009</v>
      </c>
    </row>
    <row r="4" spans="1:11" s="3" customFormat="1" ht="17.100000000000001" customHeight="1">
      <c r="A4" s="13">
        <v>2</v>
      </c>
      <c r="B4" s="23">
        <v>637.52</v>
      </c>
      <c r="C4" s="19">
        <v>260</v>
      </c>
      <c r="D4" s="19"/>
      <c r="E4" s="19">
        <f t="shared" ref="E4:E42" si="1">SUM(B4:D4)</f>
        <v>897.52</v>
      </c>
      <c r="F4" s="84"/>
      <c r="G4" s="7">
        <v>42</v>
      </c>
      <c r="H4" s="41">
        <v>-119.73</v>
      </c>
      <c r="I4" s="17">
        <v>320</v>
      </c>
      <c r="J4" s="17"/>
      <c r="K4" s="19">
        <f t="shared" si="0"/>
        <v>200.26999999999998</v>
      </c>
    </row>
    <row r="5" spans="1:11" s="3" customFormat="1" ht="17.100000000000001" customHeight="1">
      <c r="A5" s="12">
        <v>3</v>
      </c>
      <c r="B5" s="23">
        <v>549.28</v>
      </c>
      <c r="C5" s="17">
        <v>320</v>
      </c>
      <c r="D5" s="34"/>
      <c r="E5" s="19">
        <f t="shared" si="1"/>
        <v>869.28</v>
      </c>
      <c r="F5" s="84"/>
      <c r="G5" s="9">
        <v>43</v>
      </c>
      <c r="H5" s="23">
        <v>39.1</v>
      </c>
      <c r="I5" s="17">
        <v>320</v>
      </c>
      <c r="J5" s="17"/>
      <c r="K5" s="19">
        <f t="shared" si="0"/>
        <v>359.1</v>
      </c>
    </row>
    <row r="6" spans="1:11" s="3" customFormat="1" ht="17.100000000000001" customHeight="1">
      <c r="A6" s="7">
        <v>4</v>
      </c>
      <c r="B6" s="41">
        <v>-72.72</v>
      </c>
      <c r="C6" s="17">
        <v>320</v>
      </c>
      <c r="D6" s="17"/>
      <c r="E6" s="19">
        <f t="shared" si="1"/>
        <v>247.28</v>
      </c>
      <c r="F6" s="84"/>
      <c r="G6" s="8">
        <v>44</v>
      </c>
      <c r="H6" s="23">
        <v>220.17</v>
      </c>
      <c r="I6" s="17">
        <v>320</v>
      </c>
      <c r="J6" s="17"/>
      <c r="K6" s="19">
        <f t="shared" si="0"/>
        <v>540.16999999999996</v>
      </c>
    </row>
    <row r="7" spans="1:11" s="3" customFormat="1" ht="17.100000000000001" customHeight="1">
      <c r="A7" s="7">
        <v>5</v>
      </c>
      <c r="B7" s="41">
        <v>-173.78</v>
      </c>
      <c r="C7" s="17">
        <v>320</v>
      </c>
      <c r="D7" s="17"/>
      <c r="E7" s="19">
        <f t="shared" si="1"/>
        <v>146.22</v>
      </c>
      <c r="F7" s="84"/>
      <c r="G7" s="8">
        <v>45</v>
      </c>
      <c r="H7" s="23">
        <v>59.84</v>
      </c>
      <c r="I7" s="17">
        <v>320</v>
      </c>
      <c r="J7" s="17"/>
      <c r="K7" s="19">
        <f t="shared" si="0"/>
        <v>379.84000000000003</v>
      </c>
    </row>
    <row r="8" spans="1:11" s="3" customFormat="1" ht="17.100000000000001" customHeight="1">
      <c r="A8" s="7">
        <v>6</v>
      </c>
      <c r="B8" s="23">
        <v>112.09</v>
      </c>
      <c r="C8" s="17">
        <v>320</v>
      </c>
      <c r="D8" s="34"/>
      <c r="E8" s="19">
        <f t="shared" si="1"/>
        <v>432.09000000000003</v>
      </c>
      <c r="F8" s="84"/>
      <c r="G8" s="8">
        <v>46</v>
      </c>
      <c r="H8" s="40">
        <v>1219.18</v>
      </c>
      <c r="I8" s="17">
        <v>320</v>
      </c>
      <c r="J8" s="17"/>
      <c r="K8" s="19">
        <f t="shared" si="0"/>
        <v>1539.18</v>
      </c>
    </row>
    <row r="9" spans="1:11" s="3" customFormat="1" ht="17.100000000000001" customHeight="1">
      <c r="A9" s="7">
        <v>7</v>
      </c>
      <c r="B9" s="41">
        <v>-91.42</v>
      </c>
      <c r="C9" s="17">
        <v>320</v>
      </c>
      <c r="D9" s="17"/>
      <c r="E9" s="19">
        <f t="shared" si="1"/>
        <v>228.57999999999998</v>
      </c>
      <c r="F9" s="84"/>
      <c r="G9" s="8">
        <v>47</v>
      </c>
      <c r="H9" s="41">
        <v>-96.42</v>
      </c>
      <c r="I9" s="17">
        <v>320</v>
      </c>
      <c r="J9" s="17"/>
      <c r="K9" s="19">
        <f t="shared" si="0"/>
        <v>223.57999999999998</v>
      </c>
    </row>
    <row r="10" spans="1:11" s="3" customFormat="1" ht="17.100000000000001" customHeight="1">
      <c r="A10" s="7">
        <v>8</v>
      </c>
      <c r="B10" s="41">
        <v>-89.27</v>
      </c>
      <c r="C10" s="17">
        <v>320</v>
      </c>
      <c r="D10" s="17"/>
      <c r="E10" s="19">
        <f t="shared" si="1"/>
        <v>230.73000000000002</v>
      </c>
      <c r="F10" s="84"/>
      <c r="G10" s="8">
        <v>48</v>
      </c>
      <c r="H10" s="41">
        <v>-309.64</v>
      </c>
      <c r="I10" s="17">
        <v>320</v>
      </c>
      <c r="J10" s="17"/>
      <c r="K10" s="19">
        <f t="shared" si="0"/>
        <v>10.360000000000014</v>
      </c>
    </row>
    <row r="11" spans="1:11" s="3" customFormat="1" ht="17.100000000000001" customHeight="1">
      <c r="A11" s="7">
        <v>9</v>
      </c>
      <c r="B11" s="23">
        <v>77.14</v>
      </c>
      <c r="C11" s="17">
        <v>320</v>
      </c>
      <c r="D11" s="17"/>
      <c r="E11" s="19">
        <f t="shared" si="1"/>
        <v>397.14</v>
      </c>
      <c r="F11" s="84"/>
      <c r="G11" s="14">
        <v>49</v>
      </c>
      <c r="H11" s="41">
        <v>-48.18</v>
      </c>
      <c r="I11" s="17">
        <v>320</v>
      </c>
      <c r="J11" s="17"/>
      <c r="K11" s="19">
        <f t="shared" si="0"/>
        <v>271.82</v>
      </c>
    </row>
    <row r="12" spans="1:11" s="3" customFormat="1" ht="17.100000000000001" customHeight="1">
      <c r="A12" s="7">
        <v>10</v>
      </c>
      <c r="B12" s="23">
        <v>50.49</v>
      </c>
      <c r="C12" s="17">
        <v>320</v>
      </c>
      <c r="D12" s="17"/>
      <c r="E12" s="19">
        <f t="shared" si="1"/>
        <v>370.49</v>
      </c>
      <c r="F12" s="84"/>
      <c r="G12" s="14">
        <v>50</v>
      </c>
      <c r="H12" s="41">
        <v>-325.61</v>
      </c>
      <c r="I12" s="17">
        <v>320</v>
      </c>
      <c r="J12" s="17"/>
      <c r="K12" s="43">
        <f t="shared" si="0"/>
        <v>-5.6100000000000136</v>
      </c>
    </row>
    <row r="13" spans="1:11" s="3" customFormat="1" ht="17.100000000000001" customHeight="1">
      <c r="A13" s="7">
        <v>11</v>
      </c>
      <c r="B13" s="41">
        <v>-260.54000000000002</v>
      </c>
      <c r="C13" s="17">
        <v>320</v>
      </c>
      <c r="D13" s="17"/>
      <c r="E13" s="19">
        <f t="shared" si="1"/>
        <v>59.45999999999998</v>
      </c>
      <c r="F13" s="84"/>
      <c r="G13" s="14">
        <v>51</v>
      </c>
      <c r="H13" s="41">
        <v>-125.54</v>
      </c>
      <c r="I13" s="17">
        <v>320</v>
      </c>
      <c r="J13" s="17"/>
      <c r="K13" s="19">
        <f t="shared" si="0"/>
        <v>194.45999999999998</v>
      </c>
    </row>
    <row r="14" spans="1:11" s="3" customFormat="1" ht="17.100000000000001" customHeight="1">
      <c r="A14" s="7">
        <v>12</v>
      </c>
      <c r="B14" s="23">
        <v>227.42</v>
      </c>
      <c r="C14" s="17">
        <v>320</v>
      </c>
      <c r="D14" s="17"/>
      <c r="E14" s="19">
        <f t="shared" si="1"/>
        <v>547.41999999999996</v>
      </c>
      <c r="F14" s="84"/>
      <c r="G14" s="14">
        <v>52</v>
      </c>
      <c r="H14" s="41">
        <v>-87.91</v>
      </c>
      <c r="I14" s="17">
        <v>320</v>
      </c>
      <c r="J14" s="17"/>
      <c r="K14" s="19">
        <f t="shared" si="0"/>
        <v>232.09</v>
      </c>
    </row>
    <row r="15" spans="1:11" s="3" customFormat="1" ht="17.100000000000001" customHeight="1">
      <c r="A15" s="7">
        <v>13</v>
      </c>
      <c r="B15" s="23">
        <v>440.3</v>
      </c>
      <c r="C15" s="17">
        <v>320</v>
      </c>
      <c r="D15" s="17"/>
      <c r="E15" s="19">
        <f t="shared" si="1"/>
        <v>760.3</v>
      </c>
      <c r="F15" s="84"/>
      <c r="G15" s="14">
        <v>53</v>
      </c>
      <c r="H15" s="41">
        <v>-289.33300000000003</v>
      </c>
      <c r="I15" s="17">
        <v>320</v>
      </c>
      <c r="J15" s="17"/>
      <c r="K15" s="19">
        <f t="shared" si="0"/>
        <v>30.666999999999973</v>
      </c>
    </row>
    <row r="16" spans="1:11" s="3" customFormat="1" ht="17.100000000000001" customHeight="1">
      <c r="A16" s="7">
        <v>14</v>
      </c>
      <c r="B16" s="23">
        <v>8.9</v>
      </c>
      <c r="C16" s="17">
        <v>320</v>
      </c>
      <c r="D16" s="17"/>
      <c r="E16" s="19">
        <f t="shared" si="1"/>
        <v>328.9</v>
      </c>
      <c r="F16" s="84"/>
      <c r="G16" s="14">
        <v>54</v>
      </c>
      <c r="H16" s="41">
        <v>-9.02</v>
      </c>
      <c r="I16" s="17">
        <v>320</v>
      </c>
      <c r="J16" s="17"/>
      <c r="K16" s="19">
        <f t="shared" si="0"/>
        <v>310.98</v>
      </c>
    </row>
    <row r="17" spans="1:11" s="3" customFormat="1" ht="17.100000000000001" customHeight="1">
      <c r="A17" s="7">
        <v>15</v>
      </c>
      <c r="B17" s="23">
        <v>78.489999999999995</v>
      </c>
      <c r="C17" s="17">
        <v>320</v>
      </c>
      <c r="D17" s="17"/>
      <c r="E17" s="19">
        <f t="shared" si="1"/>
        <v>398.49</v>
      </c>
      <c r="F17" s="84"/>
      <c r="G17" s="14">
        <v>55</v>
      </c>
      <c r="H17" s="41">
        <v>-1.31</v>
      </c>
      <c r="I17" s="17">
        <v>320</v>
      </c>
      <c r="J17" s="17"/>
      <c r="K17" s="19">
        <f t="shared" si="0"/>
        <v>318.69</v>
      </c>
    </row>
    <row r="18" spans="1:11" s="3" customFormat="1" ht="17.100000000000001" customHeight="1">
      <c r="A18" s="7">
        <v>16</v>
      </c>
      <c r="B18" s="41">
        <v>-148.28</v>
      </c>
      <c r="C18" s="17">
        <v>320</v>
      </c>
      <c r="D18" s="34"/>
      <c r="E18" s="19">
        <f t="shared" si="1"/>
        <v>171.72</v>
      </c>
      <c r="F18" s="84"/>
      <c r="G18" s="14">
        <v>56</v>
      </c>
      <c r="H18" s="41">
        <v>-355.09</v>
      </c>
      <c r="I18" s="17">
        <v>320</v>
      </c>
      <c r="J18" s="17"/>
      <c r="K18" s="43">
        <f t="shared" si="0"/>
        <v>-35.089999999999975</v>
      </c>
    </row>
    <row r="19" spans="1:11" s="3" customFormat="1" ht="17.100000000000001" customHeight="1">
      <c r="A19" s="7">
        <v>17</v>
      </c>
      <c r="B19" s="41">
        <v>-141.9</v>
      </c>
      <c r="C19" s="17">
        <v>320</v>
      </c>
      <c r="D19" s="17">
        <v>150</v>
      </c>
      <c r="E19" s="19">
        <f t="shared" si="1"/>
        <v>328.1</v>
      </c>
      <c r="F19" s="84"/>
      <c r="G19" s="14">
        <v>57</v>
      </c>
      <c r="H19" s="23">
        <v>145.94999999999999</v>
      </c>
      <c r="I19" s="17">
        <v>320</v>
      </c>
      <c r="J19" s="17"/>
      <c r="K19" s="19">
        <f t="shared" si="0"/>
        <v>465.95</v>
      </c>
    </row>
    <row r="20" spans="1:11" s="3" customFormat="1" ht="17.100000000000001" customHeight="1">
      <c r="A20" s="7">
        <v>18</v>
      </c>
      <c r="B20" s="23">
        <v>127.66</v>
      </c>
      <c r="C20" s="17">
        <v>320</v>
      </c>
      <c r="D20" s="17"/>
      <c r="E20" s="19">
        <f t="shared" si="1"/>
        <v>447.65999999999997</v>
      </c>
      <c r="F20" s="84"/>
      <c r="G20" s="14">
        <v>58</v>
      </c>
      <c r="H20" s="23">
        <v>65.75</v>
      </c>
      <c r="I20" s="17">
        <v>320</v>
      </c>
      <c r="J20" s="17"/>
      <c r="K20" s="19">
        <f t="shared" si="0"/>
        <v>385.75</v>
      </c>
    </row>
    <row r="21" spans="1:11" s="3" customFormat="1" ht="17.100000000000001" customHeight="1">
      <c r="A21" s="7">
        <v>19</v>
      </c>
      <c r="B21" s="41">
        <v>-55.4</v>
      </c>
      <c r="C21" s="17">
        <v>320</v>
      </c>
      <c r="D21" s="17"/>
      <c r="E21" s="19">
        <f t="shared" si="1"/>
        <v>264.60000000000002</v>
      </c>
      <c r="F21" s="84"/>
      <c r="G21" s="15">
        <v>59</v>
      </c>
      <c r="H21" s="41">
        <v>-25.96</v>
      </c>
      <c r="I21" s="17">
        <v>320</v>
      </c>
      <c r="J21" s="17"/>
      <c r="K21" s="19">
        <f t="shared" si="0"/>
        <v>294.04000000000002</v>
      </c>
    </row>
    <row r="22" spans="1:11" s="3" customFormat="1" ht="17.100000000000001" customHeight="1">
      <c r="A22" s="7">
        <v>20</v>
      </c>
      <c r="B22" s="40">
        <v>1214.73</v>
      </c>
      <c r="C22" s="17">
        <v>320</v>
      </c>
      <c r="D22" s="34"/>
      <c r="E22" s="19">
        <f t="shared" si="1"/>
        <v>1534.73</v>
      </c>
      <c r="F22" s="84"/>
      <c r="G22" s="14">
        <v>60</v>
      </c>
      <c r="H22" s="41">
        <f>-120.23</f>
        <v>-120.23</v>
      </c>
      <c r="I22" s="17">
        <v>320</v>
      </c>
      <c r="J22" s="17"/>
      <c r="K22" s="19">
        <f t="shared" si="0"/>
        <v>199.76999999999998</v>
      </c>
    </row>
    <row r="23" spans="1:11" s="3" customFormat="1" ht="17.100000000000001" customHeight="1">
      <c r="A23" s="7">
        <v>21</v>
      </c>
      <c r="B23" s="41">
        <v>-18.489999999999998</v>
      </c>
      <c r="C23" s="17">
        <v>320</v>
      </c>
      <c r="D23" s="17"/>
      <c r="E23" s="19">
        <f t="shared" si="1"/>
        <v>301.51</v>
      </c>
      <c r="F23" s="84"/>
      <c r="G23" s="14">
        <v>61</v>
      </c>
      <c r="H23" s="41">
        <v>-339.4</v>
      </c>
      <c r="I23" s="17">
        <v>320</v>
      </c>
      <c r="J23" s="17"/>
      <c r="K23" s="43">
        <f t="shared" si="0"/>
        <v>-19.399999999999977</v>
      </c>
    </row>
    <row r="24" spans="1:11" s="3" customFormat="1" ht="17.100000000000001" customHeight="1">
      <c r="A24" s="7">
        <v>22</v>
      </c>
      <c r="B24" s="41">
        <v>-228.04</v>
      </c>
      <c r="C24" s="17">
        <v>320</v>
      </c>
      <c r="D24" s="17"/>
      <c r="E24" s="19">
        <f t="shared" si="1"/>
        <v>91.960000000000008</v>
      </c>
      <c r="F24" s="84"/>
      <c r="G24" s="14">
        <v>62</v>
      </c>
      <c r="H24" s="41">
        <v>-45.73</v>
      </c>
      <c r="I24" s="17">
        <v>320</v>
      </c>
      <c r="J24" s="17"/>
      <c r="K24" s="19">
        <f t="shared" si="0"/>
        <v>274.27</v>
      </c>
    </row>
    <row r="25" spans="1:11" s="3" customFormat="1" ht="17.100000000000001" customHeight="1">
      <c r="A25" s="7">
        <v>23</v>
      </c>
      <c r="B25" s="41">
        <v>-0.61</v>
      </c>
      <c r="C25" s="17">
        <v>320</v>
      </c>
      <c r="D25" s="17"/>
      <c r="E25" s="19">
        <f t="shared" si="1"/>
        <v>319.39</v>
      </c>
      <c r="F25" s="84"/>
      <c r="G25" s="14">
        <v>63</v>
      </c>
      <c r="H25" s="41">
        <v>-68.69</v>
      </c>
      <c r="I25" s="17">
        <v>320</v>
      </c>
      <c r="J25" s="17"/>
      <c r="K25" s="19">
        <f t="shared" si="0"/>
        <v>251.31</v>
      </c>
    </row>
    <row r="26" spans="1:11" s="3" customFormat="1" ht="17.100000000000001" customHeight="1">
      <c r="A26" s="7">
        <v>24</v>
      </c>
      <c r="B26" s="23">
        <v>190.04</v>
      </c>
      <c r="C26" s="17">
        <v>320</v>
      </c>
      <c r="D26" s="17"/>
      <c r="E26" s="19">
        <f t="shared" si="1"/>
        <v>510.03999999999996</v>
      </c>
      <c r="F26" s="84"/>
      <c r="G26" s="14">
        <v>64</v>
      </c>
      <c r="H26" s="23">
        <v>308.76</v>
      </c>
      <c r="I26" s="17">
        <v>320</v>
      </c>
      <c r="J26" s="17"/>
      <c r="K26" s="19">
        <f t="shared" si="0"/>
        <v>628.76</v>
      </c>
    </row>
    <row r="27" spans="1:11" s="3" customFormat="1" ht="17.100000000000001" customHeight="1">
      <c r="A27" s="7">
        <v>25</v>
      </c>
      <c r="B27" s="41">
        <v>-380.28</v>
      </c>
      <c r="C27" s="17">
        <v>320</v>
      </c>
      <c r="D27" s="17"/>
      <c r="E27" s="43">
        <f t="shared" si="1"/>
        <v>-60.279999999999973</v>
      </c>
      <c r="F27" s="84"/>
      <c r="G27" s="14">
        <v>65</v>
      </c>
      <c r="H27" s="23">
        <v>320.06</v>
      </c>
      <c r="I27" s="17">
        <v>320</v>
      </c>
      <c r="J27" s="17"/>
      <c r="K27" s="19">
        <f t="shared" si="0"/>
        <v>640.05999999999995</v>
      </c>
    </row>
    <row r="28" spans="1:11" s="3" customFormat="1" ht="17.100000000000001" customHeight="1">
      <c r="A28" s="7">
        <v>26</v>
      </c>
      <c r="B28" s="23">
        <v>11.1</v>
      </c>
      <c r="C28" s="17">
        <v>320</v>
      </c>
      <c r="D28" s="34"/>
      <c r="E28" s="19">
        <f t="shared" si="1"/>
        <v>331.1</v>
      </c>
      <c r="F28" s="84"/>
      <c r="G28" s="14">
        <v>66</v>
      </c>
      <c r="H28" s="23">
        <v>219.59</v>
      </c>
      <c r="I28" s="17">
        <v>320</v>
      </c>
      <c r="J28" s="17"/>
      <c r="K28" s="19">
        <f t="shared" si="0"/>
        <v>539.59</v>
      </c>
    </row>
    <row r="29" spans="1:11" s="3" customFormat="1" ht="17.100000000000001" customHeight="1">
      <c r="A29" s="7">
        <v>27</v>
      </c>
      <c r="B29" s="41">
        <v>-289.12</v>
      </c>
      <c r="C29" s="17">
        <v>320</v>
      </c>
      <c r="D29" s="34"/>
      <c r="E29" s="19">
        <f t="shared" si="1"/>
        <v>30.879999999999995</v>
      </c>
      <c r="F29" s="84"/>
      <c r="G29" s="14">
        <v>67</v>
      </c>
      <c r="H29" s="41">
        <v>-163.75</v>
      </c>
      <c r="I29" s="17">
        <v>320</v>
      </c>
      <c r="J29" s="17"/>
      <c r="K29" s="19">
        <f t="shared" si="0"/>
        <v>156.25</v>
      </c>
    </row>
    <row r="30" spans="1:11" s="3" customFormat="1" ht="17.100000000000001" customHeight="1">
      <c r="A30" s="7">
        <v>28</v>
      </c>
      <c r="B30" s="41">
        <v>-152.36000000000001</v>
      </c>
      <c r="C30" s="17">
        <v>320</v>
      </c>
      <c r="D30" s="17"/>
      <c r="E30" s="19">
        <f t="shared" si="1"/>
        <v>167.64</v>
      </c>
      <c r="F30" s="84"/>
      <c r="G30" s="14">
        <v>68</v>
      </c>
      <c r="H30" s="23">
        <v>59.04</v>
      </c>
      <c r="I30" s="17">
        <v>320</v>
      </c>
      <c r="J30" s="17">
        <v>150</v>
      </c>
      <c r="K30" s="19">
        <f t="shared" si="0"/>
        <v>529.04</v>
      </c>
    </row>
    <row r="31" spans="1:11" s="3" customFormat="1" ht="17.100000000000001" customHeight="1">
      <c r="A31" s="7">
        <v>29</v>
      </c>
      <c r="B31" s="23">
        <v>289.77</v>
      </c>
      <c r="C31" s="17">
        <v>320</v>
      </c>
      <c r="D31" s="34"/>
      <c r="E31" s="19">
        <f t="shared" si="1"/>
        <v>609.77</v>
      </c>
      <c r="F31" s="84"/>
      <c r="G31" s="14">
        <v>69</v>
      </c>
      <c r="H31" s="23">
        <v>27.64</v>
      </c>
      <c r="I31" s="17">
        <v>320</v>
      </c>
      <c r="J31" s="17"/>
      <c r="K31" s="19">
        <f t="shared" si="0"/>
        <v>347.64</v>
      </c>
    </row>
    <row r="32" spans="1:11" s="3" customFormat="1" ht="17.100000000000001" customHeight="1">
      <c r="A32" s="7">
        <v>30</v>
      </c>
      <c r="B32" s="41">
        <v>-95.72</v>
      </c>
      <c r="C32" s="17">
        <v>320</v>
      </c>
      <c r="D32" s="17"/>
      <c r="E32" s="19">
        <f t="shared" si="1"/>
        <v>224.28</v>
      </c>
      <c r="F32" s="84"/>
      <c r="G32" s="8">
        <v>70</v>
      </c>
      <c r="H32" s="41">
        <v>-461.57</v>
      </c>
      <c r="I32" s="17">
        <v>320</v>
      </c>
      <c r="J32" s="17"/>
      <c r="K32" s="43">
        <f t="shared" si="0"/>
        <v>-141.57</v>
      </c>
    </row>
    <row r="33" spans="1:11" s="3" customFormat="1" ht="17.100000000000001" customHeight="1">
      <c r="A33" s="7">
        <v>31</v>
      </c>
      <c r="B33" s="23">
        <v>440.74</v>
      </c>
      <c r="C33" s="17">
        <v>320</v>
      </c>
      <c r="D33" s="17">
        <v>150</v>
      </c>
      <c r="E33" s="19">
        <f t="shared" si="1"/>
        <v>910.74</v>
      </c>
      <c r="F33" s="84"/>
      <c r="G33" s="14">
        <v>71</v>
      </c>
      <c r="H33" s="41">
        <v>-104.09</v>
      </c>
      <c r="I33" s="17">
        <v>320</v>
      </c>
      <c r="J33" s="17"/>
      <c r="K33" s="19">
        <f t="shared" si="0"/>
        <v>215.91</v>
      </c>
    </row>
    <row r="34" spans="1:11" s="3" customFormat="1" ht="17.100000000000001" customHeight="1">
      <c r="A34" s="7">
        <v>32</v>
      </c>
      <c r="B34" s="41">
        <v>-146.74</v>
      </c>
      <c r="C34" s="17">
        <v>320</v>
      </c>
      <c r="D34" s="17"/>
      <c r="E34" s="19">
        <f t="shared" si="1"/>
        <v>173.26</v>
      </c>
      <c r="F34" s="84"/>
      <c r="G34" s="14">
        <v>72</v>
      </c>
      <c r="H34" s="41">
        <v>-90.22</v>
      </c>
      <c r="I34" s="19">
        <v>320</v>
      </c>
      <c r="J34" s="19"/>
      <c r="K34" s="19">
        <f t="shared" si="0"/>
        <v>229.78</v>
      </c>
    </row>
    <row r="35" spans="1:11" s="3" customFormat="1" ht="17.100000000000001" customHeight="1">
      <c r="A35" s="7">
        <v>33</v>
      </c>
      <c r="B35" s="23">
        <v>305.18</v>
      </c>
      <c r="C35" s="17">
        <v>320</v>
      </c>
      <c r="D35" s="17">
        <v>150</v>
      </c>
      <c r="E35" s="19">
        <f t="shared" si="1"/>
        <v>775.18000000000006</v>
      </c>
      <c r="F35" s="84"/>
      <c r="G35" s="14">
        <v>73</v>
      </c>
      <c r="H35" s="41">
        <v>-266.06</v>
      </c>
      <c r="I35" s="17">
        <v>320</v>
      </c>
      <c r="J35" s="17"/>
      <c r="K35" s="19">
        <f t="shared" si="0"/>
        <v>53.94</v>
      </c>
    </row>
    <row r="36" spans="1:11" s="3" customFormat="1" ht="17.100000000000001" customHeight="1">
      <c r="A36" s="7">
        <v>34</v>
      </c>
      <c r="B36" s="41">
        <v>-22.67</v>
      </c>
      <c r="C36" s="17">
        <v>320</v>
      </c>
      <c r="D36" s="17"/>
      <c r="E36" s="19">
        <f t="shared" si="1"/>
        <v>297.33</v>
      </c>
      <c r="F36" s="84"/>
      <c r="G36" s="14">
        <v>74</v>
      </c>
      <c r="H36" s="23">
        <v>162.32</v>
      </c>
      <c r="I36" s="17">
        <v>320</v>
      </c>
      <c r="J36" s="17"/>
      <c r="K36" s="19">
        <f t="shared" si="0"/>
        <v>482.32</v>
      </c>
    </row>
    <row r="37" spans="1:11" s="3" customFormat="1" ht="17.100000000000001" customHeight="1">
      <c r="A37" s="7">
        <v>35</v>
      </c>
      <c r="B37" s="41">
        <v>-74.849999999999994</v>
      </c>
      <c r="C37" s="17">
        <v>320</v>
      </c>
      <c r="D37" s="17"/>
      <c r="E37" s="19">
        <f t="shared" si="1"/>
        <v>245.15</v>
      </c>
      <c r="F37" s="84"/>
      <c r="G37" s="14">
        <v>75</v>
      </c>
      <c r="H37" s="23">
        <v>140.66999999999999</v>
      </c>
      <c r="I37" s="17">
        <v>320</v>
      </c>
      <c r="J37" s="17"/>
      <c r="K37" s="19">
        <f t="shared" si="0"/>
        <v>460.66999999999996</v>
      </c>
    </row>
    <row r="38" spans="1:11" s="3" customFormat="1" ht="17.100000000000001" customHeight="1">
      <c r="A38" s="7">
        <v>36</v>
      </c>
      <c r="B38" s="41">
        <v>-177.02</v>
      </c>
      <c r="C38" s="19">
        <v>320</v>
      </c>
      <c r="D38" s="19"/>
      <c r="E38" s="19">
        <f t="shared" si="1"/>
        <v>142.97999999999999</v>
      </c>
      <c r="F38" s="84"/>
      <c r="G38" s="14">
        <v>76</v>
      </c>
      <c r="H38" s="41">
        <v>-65.959999999999994</v>
      </c>
      <c r="I38" s="19">
        <v>320</v>
      </c>
      <c r="J38" s="19"/>
      <c r="K38" s="19">
        <f t="shared" si="0"/>
        <v>254.04000000000002</v>
      </c>
    </row>
    <row r="39" spans="1:11" s="3" customFormat="1" ht="17.100000000000001" customHeight="1">
      <c r="A39" s="7">
        <v>37</v>
      </c>
      <c r="B39" s="23">
        <v>104.91</v>
      </c>
      <c r="C39" s="38">
        <v>320</v>
      </c>
      <c r="D39" s="38"/>
      <c r="E39" s="19">
        <f t="shared" si="1"/>
        <v>424.90999999999997</v>
      </c>
      <c r="F39" s="37"/>
      <c r="G39" s="14">
        <v>77</v>
      </c>
      <c r="H39" s="23">
        <v>240.14</v>
      </c>
      <c r="I39" s="17">
        <v>680</v>
      </c>
      <c r="J39" s="17"/>
      <c r="K39" s="19">
        <f t="shared" si="0"/>
        <v>920.14</v>
      </c>
    </row>
    <row r="40" spans="1:11" s="3" customFormat="1" ht="17.100000000000001" customHeight="1">
      <c r="A40" s="7">
        <v>38</v>
      </c>
      <c r="B40" s="23">
        <v>327.47000000000003</v>
      </c>
      <c r="C40" s="17">
        <v>320</v>
      </c>
      <c r="D40" s="17"/>
      <c r="E40" s="19">
        <f t="shared" si="1"/>
        <v>647.47</v>
      </c>
      <c r="F40" s="37"/>
      <c r="G40" s="8">
        <v>78</v>
      </c>
      <c r="H40" s="23">
        <v>945.4</v>
      </c>
      <c r="I40" s="17">
        <v>680</v>
      </c>
      <c r="J40" s="17"/>
      <c r="K40" s="19">
        <f t="shared" si="0"/>
        <v>1625.4</v>
      </c>
    </row>
    <row r="41" spans="1:11" s="3" customFormat="1" ht="17.100000000000001" customHeight="1">
      <c r="A41" s="7">
        <v>39</v>
      </c>
      <c r="B41" s="23">
        <v>22.93</v>
      </c>
      <c r="C41" s="17">
        <v>320</v>
      </c>
      <c r="D41" s="17"/>
      <c r="E41" s="19">
        <f t="shared" si="1"/>
        <v>342.93</v>
      </c>
      <c r="F41" s="37"/>
      <c r="G41" s="8">
        <v>79</v>
      </c>
      <c r="H41" s="23">
        <v>380.56</v>
      </c>
      <c r="I41" s="17">
        <v>680</v>
      </c>
      <c r="J41" s="17"/>
      <c r="K41" s="19">
        <f t="shared" si="0"/>
        <v>1060.56</v>
      </c>
    </row>
    <row r="42" spans="1:11" s="3" customFormat="1" ht="17.100000000000001" customHeight="1" thickBot="1">
      <c r="A42" s="16">
        <v>40</v>
      </c>
      <c r="B42" s="27">
        <v>26.94</v>
      </c>
      <c r="C42" s="20">
        <v>320</v>
      </c>
      <c r="D42" s="20"/>
      <c r="E42" s="20">
        <f t="shared" si="1"/>
        <v>346.94</v>
      </c>
      <c r="F42" s="37"/>
      <c r="G42" s="10">
        <v>80</v>
      </c>
      <c r="H42" s="27">
        <v>37.630000000000003</v>
      </c>
      <c r="I42" s="20">
        <v>680</v>
      </c>
      <c r="J42" s="20"/>
      <c r="K42" s="20">
        <f t="shared" si="0"/>
        <v>717.63</v>
      </c>
    </row>
    <row r="43" spans="1:11" ht="17.100000000000001" customHeight="1">
      <c r="A43" s="74" t="s">
        <v>10</v>
      </c>
      <c r="B43" s="75"/>
      <c r="C43" s="75"/>
      <c r="D43" s="75"/>
      <c r="E43" s="75"/>
      <c r="F43" s="75"/>
      <c r="G43" s="75"/>
      <c r="H43" s="75"/>
      <c r="I43" s="75"/>
      <c r="J43" s="75"/>
      <c r="K43" s="76"/>
    </row>
    <row r="44" spans="1:11" ht="17.100000000000001" customHeight="1">
      <c r="A44" s="74" t="s">
        <v>11</v>
      </c>
      <c r="B44" s="75"/>
      <c r="C44" s="75"/>
      <c r="D44" s="75"/>
      <c r="E44" s="75"/>
      <c r="F44" s="75"/>
      <c r="G44" s="75"/>
      <c r="H44" s="75"/>
      <c r="I44" s="75"/>
      <c r="J44" s="75"/>
      <c r="K44" s="76"/>
    </row>
    <row r="45" spans="1:11" ht="17.100000000000001" customHeight="1">
      <c r="A45" s="74" t="s">
        <v>12</v>
      </c>
      <c r="B45" s="75"/>
      <c r="C45" s="75"/>
      <c r="D45" s="75"/>
      <c r="E45" s="75"/>
      <c r="F45" s="75"/>
      <c r="G45" s="75"/>
      <c r="H45" s="75"/>
      <c r="I45" s="75"/>
      <c r="J45" s="75"/>
      <c r="K45" s="76"/>
    </row>
    <row r="46" spans="1:11" ht="17.100000000000001" customHeight="1">
      <c r="A46" s="74" t="s">
        <v>8</v>
      </c>
      <c r="B46" s="75"/>
      <c r="C46" s="75"/>
      <c r="D46" s="75"/>
      <c r="E46" s="75"/>
      <c r="F46" s="75"/>
      <c r="G46" s="75"/>
      <c r="H46" s="75"/>
      <c r="I46" s="75"/>
      <c r="J46" s="75"/>
      <c r="K46" s="76"/>
    </row>
    <row r="47" spans="1:11" ht="17.100000000000001" customHeight="1" thickBot="1">
      <c r="A47" s="77" t="s">
        <v>13</v>
      </c>
      <c r="B47" s="78"/>
      <c r="C47" s="78"/>
      <c r="D47" s="78"/>
      <c r="E47" s="78"/>
      <c r="F47" s="78"/>
      <c r="G47" s="78"/>
      <c r="H47" s="78"/>
      <c r="I47" s="78"/>
      <c r="J47" s="78"/>
      <c r="K47" s="79"/>
    </row>
  </sheetData>
  <mergeCells count="7">
    <mergeCell ref="A45:K45"/>
    <mergeCell ref="A46:K46"/>
    <mergeCell ref="A47:K47"/>
    <mergeCell ref="F2:F38"/>
    <mergeCell ref="A1:K1"/>
    <mergeCell ref="A43:K43"/>
    <mergeCell ref="A44:K44"/>
  </mergeCells>
  <pageMargins left="0.46" right="0.13" top="0.17" bottom="0.19" header="0.12" footer="0.16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showGridLines="0" topLeftCell="A22" workbookViewId="0">
      <selection activeCell="H42" sqref="H42"/>
    </sheetView>
  </sheetViews>
  <sheetFormatPr defaultColWidth="10.7109375" defaultRowHeight="18.75" customHeight="1"/>
  <cols>
    <col min="1" max="1" width="5.5703125" style="11" customWidth="1"/>
    <col min="2" max="2" width="9.7109375" style="22" customWidth="1"/>
    <col min="3" max="3" width="9.28515625" style="22" customWidth="1"/>
    <col min="4" max="4" width="9.85546875" style="22" customWidth="1"/>
    <col min="5" max="5" width="10.7109375" style="22" customWidth="1"/>
    <col min="6" max="6" width="3.28515625" style="22" customWidth="1"/>
    <col min="7" max="7" width="6.140625" style="11" customWidth="1"/>
    <col min="8" max="8" width="9.28515625" style="11" customWidth="1"/>
    <col min="9" max="9" width="10.7109375" style="22" customWidth="1"/>
    <col min="10" max="10" width="9.85546875" style="22" customWidth="1"/>
    <col min="11" max="11" width="10.7109375" style="22" customWidth="1"/>
    <col min="12" max="16384" width="10.7109375" style="11"/>
  </cols>
  <sheetData>
    <row r="1" spans="1:11" s="1" customFormat="1" ht="33.75" customHeight="1" thickBot="1">
      <c r="A1" s="96" t="s">
        <v>16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s="1" customFormat="1" ht="50.1" customHeight="1" thickBot="1">
      <c r="A2" s="21" t="s">
        <v>0</v>
      </c>
      <c r="B2" s="25" t="s">
        <v>2</v>
      </c>
      <c r="C2" s="25" t="s">
        <v>3</v>
      </c>
      <c r="D2" s="25" t="s">
        <v>6</v>
      </c>
      <c r="E2" s="25" t="s">
        <v>5</v>
      </c>
      <c r="F2" s="83"/>
      <c r="G2" s="26" t="s">
        <v>0</v>
      </c>
      <c r="H2" s="25" t="s">
        <v>2</v>
      </c>
      <c r="I2" s="25" t="s">
        <v>4</v>
      </c>
      <c r="J2" s="25" t="s">
        <v>6</v>
      </c>
      <c r="K2" s="25" t="s">
        <v>5</v>
      </c>
    </row>
    <row r="3" spans="1:11" s="3" customFormat="1" ht="17.100000000000001" customHeight="1">
      <c r="A3" s="13">
        <v>1</v>
      </c>
      <c r="B3" s="47">
        <v>336.8</v>
      </c>
      <c r="C3" s="33">
        <v>260</v>
      </c>
      <c r="D3" s="33"/>
      <c r="E3" s="18">
        <f>SUM(B3:D3)</f>
        <v>596.79999999999995</v>
      </c>
      <c r="F3" s="84"/>
      <c r="G3" s="7">
        <v>41</v>
      </c>
      <c r="H3" s="41">
        <v>-256.56</v>
      </c>
      <c r="I3" s="17">
        <v>320</v>
      </c>
      <c r="J3" s="17"/>
      <c r="K3" s="43">
        <f t="shared" ref="K3:K42" si="0">SUM(H3:J3)</f>
        <v>63.44</v>
      </c>
    </row>
    <row r="4" spans="1:11" s="3" customFormat="1" ht="17.100000000000001" customHeight="1">
      <c r="A4" s="12">
        <v>2</v>
      </c>
      <c r="B4" s="48">
        <v>-128.47999999999999</v>
      </c>
      <c r="C4" s="19">
        <v>260</v>
      </c>
      <c r="D4" s="19"/>
      <c r="E4" s="19">
        <f t="shared" ref="E4:E42" si="1">SUM(B4:D4)</f>
        <v>131.52000000000001</v>
      </c>
      <c r="F4" s="84"/>
      <c r="G4" s="7">
        <v>42</v>
      </c>
      <c r="H4" s="23">
        <v>3.07</v>
      </c>
      <c r="I4" s="17">
        <v>320</v>
      </c>
      <c r="J4" s="17">
        <v>150</v>
      </c>
      <c r="K4" s="19">
        <f t="shared" si="0"/>
        <v>473.07</v>
      </c>
    </row>
    <row r="5" spans="1:11" s="3" customFormat="1" ht="17.100000000000001" customHeight="1">
      <c r="A5" s="12">
        <v>3</v>
      </c>
      <c r="B5" s="48">
        <v>-131.62</v>
      </c>
      <c r="C5" s="19">
        <v>320</v>
      </c>
      <c r="D5" s="35"/>
      <c r="E5" s="19">
        <f t="shared" si="1"/>
        <v>188.38</v>
      </c>
      <c r="F5" s="84"/>
      <c r="G5" s="9">
        <v>43</v>
      </c>
      <c r="H5" s="23">
        <v>183.16</v>
      </c>
      <c r="I5" s="17">
        <v>320</v>
      </c>
      <c r="J5" s="17"/>
      <c r="K5" s="19">
        <f t="shared" si="0"/>
        <v>503.15999999999997</v>
      </c>
    </row>
    <row r="6" spans="1:11" s="3" customFormat="1" ht="17.100000000000001" customHeight="1">
      <c r="A6" s="7">
        <v>4</v>
      </c>
      <c r="B6" s="48">
        <v>-97.58</v>
      </c>
      <c r="C6" s="19">
        <v>320</v>
      </c>
      <c r="D6" s="19"/>
      <c r="E6" s="19">
        <f t="shared" si="1"/>
        <v>222.42000000000002</v>
      </c>
      <c r="F6" s="84"/>
      <c r="G6" s="8">
        <v>44</v>
      </c>
      <c r="H6" s="41">
        <v>-72.2</v>
      </c>
      <c r="I6" s="17">
        <v>320</v>
      </c>
      <c r="J6" s="17"/>
      <c r="K6" s="19">
        <f t="shared" si="0"/>
        <v>247.8</v>
      </c>
    </row>
    <row r="7" spans="1:11" s="3" customFormat="1" ht="17.100000000000001" customHeight="1">
      <c r="A7" s="7">
        <v>5</v>
      </c>
      <c r="B7" s="47">
        <v>631.02</v>
      </c>
      <c r="C7" s="17">
        <v>320</v>
      </c>
      <c r="D7" s="17"/>
      <c r="E7" s="19">
        <f t="shared" si="1"/>
        <v>951.02</v>
      </c>
      <c r="F7" s="84"/>
      <c r="G7" s="8">
        <v>45</v>
      </c>
      <c r="H7" s="41">
        <v>-266.32</v>
      </c>
      <c r="I7" s="17">
        <v>320</v>
      </c>
      <c r="J7" s="17"/>
      <c r="K7" s="19">
        <f t="shared" si="0"/>
        <v>53.680000000000007</v>
      </c>
    </row>
    <row r="8" spans="1:11" s="3" customFormat="1" ht="17.100000000000001" customHeight="1">
      <c r="A8" s="7">
        <v>6</v>
      </c>
      <c r="B8" s="23">
        <v>92.68</v>
      </c>
      <c r="C8" s="17">
        <v>320</v>
      </c>
      <c r="D8" s="34"/>
      <c r="E8" s="19">
        <f t="shared" si="1"/>
        <v>412.68</v>
      </c>
      <c r="F8" s="84"/>
      <c r="G8" s="8">
        <v>46</v>
      </c>
      <c r="H8" s="41">
        <v>-26.44</v>
      </c>
      <c r="I8" s="17">
        <v>320</v>
      </c>
      <c r="J8" s="17">
        <v>150</v>
      </c>
      <c r="K8" s="19">
        <f t="shared" si="0"/>
        <v>443.56</v>
      </c>
    </row>
    <row r="9" spans="1:11" s="3" customFormat="1" ht="17.100000000000001" customHeight="1">
      <c r="A9" s="7">
        <v>7</v>
      </c>
      <c r="B9" s="47">
        <v>170.04</v>
      </c>
      <c r="C9" s="17">
        <v>320</v>
      </c>
      <c r="D9" s="17"/>
      <c r="E9" s="19">
        <f t="shared" si="1"/>
        <v>490.03999999999996</v>
      </c>
      <c r="F9" s="84"/>
      <c r="G9" s="8">
        <v>47</v>
      </c>
      <c r="H9" s="23">
        <v>102.22</v>
      </c>
      <c r="I9" s="17">
        <v>320</v>
      </c>
      <c r="J9" s="17"/>
      <c r="K9" s="19">
        <f t="shared" si="0"/>
        <v>422.22</v>
      </c>
    </row>
    <row r="10" spans="1:11" s="3" customFormat="1" ht="17.100000000000001" customHeight="1">
      <c r="A10" s="7">
        <v>8</v>
      </c>
      <c r="B10" s="41">
        <v>-286.18</v>
      </c>
      <c r="C10" s="17">
        <v>320</v>
      </c>
      <c r="D10" s="17"/>
      <c r="E10" s="19">
        <f t="shared" si="1"/>
        <v>33.819999999999993</v>
      </c>
      <c r="F10" s="84"/>
      <c r="G10" s="8">
        <v>48</v>
      </c>
      <c r="H10" s="41">
        <v>-246.6</v>
      </c>
      <c r="I10" s="17">
        <v>320</v>
      </c>
      <c r="J10" s="17"/>
      <c r="K10" s="19">
        <f t="shared" si="0"/>
        <v>73.400000000000006</v>
      </c>
    </row>
    <row r="11" spans="1:11" s="3" customFormat="1" ht="17.100000000000001" customHeight="1">
      <c r="A11" s="7">
        <v>9</v>
      </c>
      <c r="B11" s="41">
        <v>-119.29</v>
      </c>
      <c r="C11" s="17">
        <v>320</v>
      </c>
      <c r="D11" s="17"/>
      <c r="E11" s="19">
        <f t="shared" si="1"/>
        <v>200.70999999999998</v>
      </c>
      <c r="F11" s="84"/>
      <c r="G11" s="14">
        <v>49</v>
      </c>
      <c r="H11" s="41">
        <v>-414.53</v>
      </c>
      <c r="I11" s="17">
        <v>320</v>
      </c>
      <c r="J11" s="17"/>
      <c r="K11" s="43">
        <f t="shared" si="0"/>
        <v>-94.529999999999973</v>
      </c>
    </row>
    <row r="12" spans="1:11" s="3" customFormat="1" ht="17.100000000000001" customHeight="1">
      <c r="A12" s="7">
        <v>10</v>
      </c>
      <c r="B12" s="23">
        <v>281.91000000000003</v>
      </c>
      <c r="C12" s="17">
        <v>320</v>
      </c>
      <c r="D12" s="17"/>
      <c r="E12" s="19">
        <f t="shared" si="1"/>
        <v>601.91000000000008</v>
      </c>
      <c r="F12" s="84"/>
      <c r="G12" s="14">
        <v>50</v>
      </c>
      <c r="H12" s="41">
        <v>-93.68</v>
      </c>
      <c r="I12" s="17">
        <v>320</v>
      </c>
      <c r="J12" s="17">
        <v>150</v>
      </c>
      <c r="K12" s="19">
        <f t="shared" si="0"/>
        <v>376.32</v>
      </c>
    </row>
    <row r="13" spans="1:11" s="3" customFormat="1" ht="17.100000000000001" customHeight="1">
      <c r="A13" s="7">
        <v>11</v>
      </c>
      <c r="B13" s="41">
        <v>-191.9</v>
      </c>
      <c r="C13" s="17">
        <v>320</v>
      </c>
      <c r="D13" s="17">
        <v>150</v>
      </c>
      <c r="E13" s="19">
        <f t="shared" si="1"/>
        <v>278.10000000000002</v>
      </c>
      <c r="F13" s="84"/>
      <c r="G13" s="14">
        <v>51</v>
      </c>
      <c r="H13" s="41">
        <v>-128.09</v>
      </c>
      <c r="I13" s="17">
        <v>320</v>
      </c>
      <c r="J13" s="17">
        <v>150</v>
      </c>
      <c r="K13" s="19">
        <f t="shared" si="0"/>
        <v>341.90999999999997</v>
      </c>
    </row>
    <row r="14" spans="1:11" s="3" customFormat="1" ht="17.100000000000001" customHeight="1">
      <c r="A14" s="7">
        <v>12</v>
      </c>
      <c r="B14" s="41">
        <v>-278.68</v>
      </c>
      <c r="C14" s="17">
        <v>320</v>
      </c>
      <c r="D14" s="17"/>
      <c r="E14" s="19">
        <f t="shared" si="1"/>
        <v>41.319999999999993</v>
      </c>
      <c r="F14" s="84"/>
      <c r="G14" s="14">
        <v>52</v>
      </c>
      <c r="H14" s="23">
        <v>70.64</v>
      </c>
      <c r="I14" s="17">
        <v>320</v>
      </c>
      <c r="J14" s="17"/>
      <c r="K14" s="19">
        <f t="shared" si="0"/>
        <v>390.64</v>
      </c>
    </row>
    <row r="15" spans="1:11" s="3" customFormat="1" ht="17.100000000000001" customHeight="1">
      <c r="A15" s="7">
        <v>13</v>
      </c>
      <c r="B15" s="41">
        <v>-242.88</v>
      </c>
      <c r="C15" s="17">
        <v>320</v>
      </c>
      <c r="D15" s="17"/>
      <c r="E15" s="19">
        <f t="shared" si="1"/>
        <v>77.12</v>
      </c>
      <c r="F15" s="84"/>
      <c r="G15" s="14">
        <v>53</v>
      </c>
      <c r="H15" s="41">
        <v>-6.43</v>
      </c>
      <c r="I15" s="17">
        <v>320</v>
      </c>
      <c r="J15" s="17"/>
      <c r="K15" s="19">
        <f t="shared" si="0"/>
        <v>313.57</v>
      </c>
    </row>
    <row r="16" spans="1:11" s="3" customFormat="1" ht="17.100000000000001" customHeight="1">
      <c r="A16" s="7">
        <v>14</v>
      </c>
      <c r="B16" s="41">
        <v>-159.75</v>
      </c>
      <c r="C16" s="17">
        <v>320</v>
      </c>
      <c r="D16" s="17"/>
      <c r="E16" s="19">
        <f t="shared" si="1"/>
        <v>160.25</v>
      </c>
      <c r="F16" s="84"/>
      <c r="G16" s="14">
        <v>54</v>
      </c>
      <c r="H16" s="47">
        <v>31.78</v>
      </c>
      <c r="I16" s="17">
        <v>320</v>
      </c>
      <c r="J16" s="17"/>
      <c r="K16" s="19">
        <f t="shared" si="0"/>
        <v>351.78</v>
      </c>
    </row>
    <row r="17" spans="1:11" s="3" customFormat="1" ht="17.100000000000001" customHeight="1">
      <c r="A17" s="7">
        <v>15</v>
      </c>
      <c r="B17" s="41">
        <v>-89.76</v>
      </c>
      <c r="C17" s="17">
        <v>320</v>
      </c>
      <c r="D17" s="17">
        <v>150</v>
      </c>
      <c r="E17" s="19">
        <f t="shared" si="1"/>
        <v>380.24</v>
      </c>
      <c r="F17" s="84"/>
      <c r="G17" s="14">
        <v>55</v>
      </c>
      <c r="H17" s="41">
        <v>-129.02000000000001</v>
      </c>
      <c r="I17" s="17">
        <v>320</v>
      </c>
      <c r="J17" s="17"/>
      <c r="K17" s="19">
        <f t="shared" si="0"/>
        <v>190.98</v>
      </c>
    </row>
    <row r="18" spans="1:11" s="3" customFormat="1" ht="17.100000000000001" customHeight="1">
      <c r="A18" s="7">
        <v>16</v>
      </c>
      <c r="B18" s="47">
        <v>139.62</v>
      </c>
      <c r="C18" s="17">
        <v>320</v>
      </c>
      <c r="D18" s="34"/>
      <c r="E18" s="19">
        <f t="shared" si="1"/>
        <v>459.62</v>
      </c>
      <c r="F18" s="84"/>
      <c r="G18" s="14">
        <v>56</v>
      </c>
      <c r="H18" s="41">
        <v>-179.02</v>
      </c>
      <c r="I18" s="17">
        <v>320</v>
      </c>
      <c r="J18" s="17"/>
      <c r="K18" s="19">
        <f t="shared" si="0"/>
        <v>140.97999999999999</v>
      </c>
    </row>
    <row r="19" spans="1:11" s="3" customFormat="1" ht="17.100000000000001" customHeight="1">
      <c r="A19" s="7">
        <v>17</v>
      </c>
      <c r="B19" s="41">
        <v>-338.12</v>
      </c>
      <c r="C19" s="17">
        <v>320</v>
      </c>
      <c r="D19" s="17"/>
      <c r="E19" s="19">
        <f t="shared" si="1"/>
        <v>-18.120000000000005</v>
      </c>
      <c r="F19" s="84"/>
      <c r="G19" s="14">
        <v>57</v>
      </c>
      <c r="H19" s="41">
        <v>-355.74</v>
      </c>
      <c r="I19" s="17">
        <v>320</v>
      </c>
      <c r="J19" s="17"/>
      <c r="K19" s="43">
        <f t="shared" si="0"/>
        <v>-35.740000000000009</v>
      </c>
    </row>
    <row r="20" spans="1:11" s="3" customFormat="1" ht="17.100000000000001" customHeight="1">
      <c r="A20" s="7">
        <v>18</v>
      </c>
      <c r="B20" s="41">
        <v>-206.92</v>
      </c>
      <c r="C20" s="17">
        <v>320</v>
      </c>
      <c r="D20" s="17">
        <v>150</v>
      </c>
      <c r="E20" s="19">
        <f t="shared" si="1"/>
        <v>263.08000000000004</v>
      </c>
      <c r="F20" s="84"/>
      <c r="G20" s="14">
        <v>58</v>
      </c>
      <c r="H20" s="41">
        <v>-20.059999999999999</v>
      </c>
      <c r="I20" s="17">
        <v>320</v>
      </c>
      <c r="J20" s="17"/>
      <c r="K20" s="19">
        <f t="shared" si="0"/>
        <v>299.94</v>
      </c>
    </row>
    <row r="21" spans="1:11" s="3" customFormat="1" ht="17.100000000000001" customHeight="1">
      <c r="A21" s="7">
        <v>19</v>
      </c>
      <c r="B21" s="23">
        <v>248.34</v>
      </c>
      <c r="C21" s="17">
        <v>320</v>
      </c>
      <c r="D21" s="17"/>
      <c r="E21" s="19">
        <f t="shared" si="1"/>
        <v>568.34</v>
      </c>
      <c r="F21" s="84"/>
      <c r="G21" s="15">
        <v>59</v>
      </c>
      <c r="H21" s="23">
        <v>191.85</v>
      </c>
      <c r="I21" s="17">
        <v>320</v>
      </c>
      <c r="J21" s="17"/>
      <c r="K21" s="19">
        <f t="shared" si="0"/>
        <v>511.85</v>
      </c>
    </row>
    <row r="22" spans="1:11" s="3" customFormat="1" ht="17.100000000000001" customHeight="1">
      <c r="A22" s="7">
        <v>20</v>
      </c>
      <c r="B22" s="41">
        <v>-109.37</v>
      </c>
      <c r="C22" s="17">
        <v>320</v>
      </c>
      <c r="D22" s="34"/>
      <c r="E22" s="19">
        <f t="shared" si="1"/>
        <v>210.63</v>
      </c>
      <c r="F22" s="84"/>
      <c r="G22" s="14">
        <v>60</v>
      </c>
      <c r="H22" s="23">
        <v>542.83000000000004</v>
      </c>
      <c r="I22" s="17">
        <v>320</v>
      </c>
      <c r="J22" s="17"/>
      <c r="K22" s="19">
        <f t="shared" si="0"/>
        <v>862.83</v>
      </c>
    </row>
    <row r="23" spans="1:11" s="3" customFormat="1" ht="17.100000000000001" customHeight="1">
      <c r="A23" s="7">
        <v>21</v>
      </c>
      <c r="B23" s="23">
        <v>161.22999999999999</v>
      </c>
      <c r="C23" s="17">
        <v>320</v>
      </c>
      <c r="D23" s="17"/>
      <c r="E23" s="19">
        <f t="shared" si="1"/>
        <v>481.23</v>
      </c>
      <c r="F23" s="84"/>
      <c r="G23" s="14">
        <v>61</v>
      </c>
      <c r="H23" s="41">
        <v>-227</v>
      </c>
      <c r="I23" s="17">
        <v>320</v>
      </c>
      <c r="J23" s="17"/>
      <c r="K23" s="19">
        <f t="shared" si="0"/>
        <v>93</v>
      </c>
    </row>
    <row r="24" spans="1:11" s="3" customFormat="1" ht="17.100000000000001" customHeight="1">
      <c r="A24" s="7">
        <v>22</v>
      </c>
      <c r="B24" s="41">
        <v>-235.73</v>
      </c>
      <c r="C24" s="17">
        <v>320</v>
      </c>
      <c r="D24" s="17"/>
      <c r="E24" s="19">
        <f t="shared" si="1"/>
        <v>84.27000000000001</v>
      </c>
      <c r="F24" s="84"/>
      <c r="G24" s="14">
        <v>62</v>
      </c>
      <c r="H24" s="23">
        <v>23.02</v>
      </c>
      <c r="I24" s="17">
        <v>320</v>
      </c>
      <c r="J24" s="17"/>
      <c r="K24" s="19">
        <f t="shared" si="0"/>
        <v>343.02</v>
      </c>
    </row>
    <row r="25" spans="1:11" s="3" customFormat="1" ht="17.100000000000001" customHeight="1">
      <c r="A25" s="7">
        <v>23</v>
      </c>
      <c r="B25" s="47">
        <v>124.85</v>
      </c>
      <c r="C25" s="17">
        <v>320</v>
      </c>
      <c r="D25" s="17"/>
      <c r="E25" s="19">
        <f t="shared" si="1"/>
        <v>444.85</v>
      </c>
      <c r="F25" s="84"/>
      <c r="G25" s="14">
        <v>63</v>
      </c>
      <c r="H25" s="41">
        <v>-460.5</v>
      </c>
      <c r="I25" s="17">
        <v>320</v>
      </c>
      <c r="J25" s="17"/>
      <c r="K25" s="43">
        <f t="shared" si="0"/>
        <v>-140.5</v>
      </c>
    </row>
    <row r="26" spans="1:11" s="3" customFormat="1" ht="17.100000000000001" customHeight="1">
      <c r="A26" s="7">
        <v>24</v>
      </c>
      <c r="B26" s="47">
        <v>129.38</v>
      </c>
      <c r="C26" s="17">
        <v>320</v>
      </c>
      <c r="D26" s="17"/>
      <c r="E26" s="19">
        <f t="shared" si="1"/>
        <v>449.38</v>
      </c>
      <c r="F26" s="84"/>
      <c r="G26" s="14">
        <v>64</v>
      </c>
      <c r="H26" s="41">
        <v>-252.24</v>
      </c>
      <c r="I26" s="17">
        <v>320</v>
      </c>
      <c r="J26" s="17"/>
      <c r="K26" s="19">
        <f t="shared" si="0"/>
        <v>67.759999999999991</v>
      </c>
    </row>
    <row r="27" spans="1:11" s="3" customFormat="1" ht="17.100000000000001" customHeight="1">
      <c r="A27" s="7">
        <v>25</v>
      </c>
      <c r="B27" s="41">
        <v>-257.16000000000003</v>
      </c>
      <c r="C27" s="17">
        <v>320</v>
      </c>
      <c r="D27" s="17"/>
      <c r="E27" s="19">
        <f t="shared" si="1"/>
        <v>62.839999999999975</v>
      </c>
      <c r="F27" s="84"/>
      <c r="G27" s="14">
        <v>65</v>
      </c>
      <c r="H27" s="23">
        <v>230.59</v>
      </c>
      <c r="I27" s="17">
        <v>320</v>
      </c>
      <c r="J27" s="17"/>
      <c r="K27" s="19">
        <f t="shared" si="0"/>
        <v>550.59</v>
      </c>
    </row>
    <row r="28" spans="1:11" s="3" customFormat="1" ht="17.100000000000001" customHeight="1">
      <c r="A28" s="7">
        <v>26</v>
      </c>
      <c r="B28" s="23">
        <v>131.28</v>
      </c>
      <c r="C28" s="17">
        <v>320</v>
      </c>
      <c r="D28" s="34"/>
      <c r="E28" s="19">
        <f t="shared" si="1"/>
        <v>451.28</v>
      </c>
      <c r="F28" s="84"/>
      <c r="G28" s="14">
        <v>66</v>
      </c>
      <c r="H28" s="41">
        <v>-398.44</v>
      </c>
      <c r="I28" s="17">
        <v>320</v>
      </c>
      <c r="J28" s="17"/>
      <c r="K28" s="43">
        <f t="shared" si="0"/>
        <v>-78.44</v>
      </c>
    </row>
    <row r="29" spans="1:11" s="3" customFormat="1" ht="17.100000000000001" customHeight="1">
      <c r="A29" s="7">
        <v>27</v>
      </c>
      <c r="B29" s="23">
        <v>182.89</v>
      </c>
      <c r="C29" s="17">
        <v>320</v>
      </c>
      <c r="D29" s="34"/>
      <c r="E29" s="19">
        <f t="shared" si="1"/>
        <v>502.89</v>
      </c>
      <c r="F29" s="84"/>
      <c r="G29" s="14">
        <v>67</v>
      </c>
      <c r="H29" s="23">
        <v>219.93</v>
      </c>
      <c r="I29" s="17">
        <v>320</v>
      </c>
      <c r="J29" s="17"/>
      <c r="K29" s="19">
        <f t="shared" si="0"/>
        <v>539.93000000000006</v>
      </c>
    </row>
    <row r="30" spans="1:11" s="3" customFormat="1" ht="17.100000000000001" customHeight="1">
      <c r="A30" s="7">
        <v>28</v>
      </c>
      <c r="B30" s="41">
        <v>-310.38</v>
      </c>
      <c r="C30" s="17">
        <v>320</v>
      </c>
      <c r="D30" s="17"/>
      <c r="E30" s="50">
        <f t="shared" si="1"/>
        <v>9.6200000000000045</v>
      </c>
      <c r="F30" s="84"/>
      <c r="G30" s="14">
        <v>68</v>
      </c>
      <c r="H30" s="23">
        <v>106.62</v>
      </c>
      <c r="I30" s="17">
        <v>320</v>
      </c>
      <c r="J30" s="17"/>
      <c r="K30" s="19">
        <f t="shared" si="0"/>
        <v>426.62</v>
      </c>
    </row>
    <row r="31" spans="1:11" s="3" customFormat="1" ht="17.100000000000001" customHeight="1">
      <c r="A31" s="7">
        <v>29</v>
      </c>
      <c r="B31" s="23">
        <v>871.02</v>
      </c>
      <c r="C31" s="17">
        <v>320</v>
      </c>
      <c r="D31" s="34"/>
      <c r="E31" s="19">
        <f t="shared" si="1"/>
        <v>1191.02</v>
      </c>
      <c r="F31" s="84"/>
      <c r="G31" s="14">
        <v>69</v>
      </c>
      <c r="H31" s="41">
        <v>-92.32</v>
      </c>
      <c r="I31" s="17">
        <v>320</v>
      </c>
      <c r="J31" s="17"/>
      <c r="K31" s="19">
        <f t="shared" si="0"/>
        <v>227.68</v>
      </c>
    </row>
    <row r="32" spans="1:11" s="3" customFormat="1" ht="17.100000000000001" customHeight="1">
      <c r="A32" s="7">
        <v>30</v>
      </c>
      <c r="B32" s="41">
        <v>-53.8</v>
      </c>
      <c r="C32" s="17">
        <v>320</v>
      </c>
      <c r="D32" s="17"/>
      <c r="E32" s="19">
        <f t="shared" si="1"/>
        <v>266.2</v>
      </c>
      <c r="F32" s="84"/>
      <c r="G32" s="8">
        <v>70</v>
      </c>
      <c r="H32" s="41">
        <v>-439.42</v>
      </c>
      <c r="I32" s="17">
        <v>320</v>
      </c>
      <c r="J32" s="17"/>
      <c r="K32" s="43">
        <f t="shared" si="0"/>
        <v>-119.42000000000002</v>
      </c>
    </row>
    <row r="33" spans="1:11" s="3" customFormat="1" ht="17.100000000000001" customHeight="1">
      <c r="A33" s="7">
        <v>31</v>
      </c>
      <c r="B33" s="41">
        <v>-110.99</v>
      </c>
      <c r="C33" s="17">
        <v>320</v>
      </c>
      <c r="D33" s="17"/>
      <c r="E33" s="19">
        <f t="shared" si="1"/>
        <v>209.01</v>
      </c>
      <c r="F33" s="84"/>
      <c r="G33" s="14">
        <v>71</v>
      </c>
      <c r="H33" s="23">
        <v>528.19000000000005</v>
      </c>
      <c r="I33" s="17">
        <v>320</v>
      </c>
      <c r="J33" s="17"/>
      <c r="K33" s="19">
        <f t="shared" si="0"/>
        <v>848.19</v>
      </c>
    </row>
    <row r="34" spans="1:11" s="3" customFormat="1" ht="17.100000000000001" customHeight="1">
      <c r="A34" s="7">
        <v>32</v>
      </c>
      <c r="B34" s="23">
        <v>30.4</v>
      </c>
      <c r="C34" s="17">
        <v>320</v>
      </c>
      <c r="D34" s="17"/>
      <c r="E34" s="19">
        <f t="shared" si="1"/>
        <v>350.4</v>
      </c>
      <c r="F34" s="84"/>
      <c r="G34" s="14">
        <v>72</v>
      </c>
      <c r="H34" s="41">
        <v>-476.81</v>
      </c>
      <c r="I34" s="19">
        <v>320</v>
      </c>
      <c r="J34" s="19"/>
      <c r="K34" s="43">
        <f t="shared" si="0"/>
        <v>-156.81</v>
      </c>
    </row>
    <row r="35" spans="1:11" s="3" customFormat="1" ht="17.100000000000001" customHeight="1">
      <c r="A35" s="7">
        <v>33</v>
      </c>
      <c r="B35" s="23">
        <v>34.49</v>
      </c>
      <c r="C35" s="17">
        <v>320</v>
      </c>
      <c r="D35" s="17"/>
      <c r="E35" s="19">
        <f t="shared" si="1"/>
        <v>354.49</v>
      </c>
      <c r="F35" s="84"/>
      <c r="G35" s="14">
        <v>73</v>
      </c>
      <c r="H35" s="23">
        <v>278.89999999999998</v>
      </c>
      <c r="I35" s="17">
        <v>320</v>
      </c>
      <c r="J35" s="17"/>
      <c r="K35" s="19">
        <f t="shared" si="0"/>
        <v>598.9</v>
      </c>
    </row>
    <row r="36" spans="1:11" s="3" customFormat="1" ht="17.100000000000001" customHeight="1">
      <c r="A36" s="7">
        <v>34</v>
      </c>
      <c r="B36" s="41">
        <v>-31.31</v>
      </c>
      <c r="C36" s="17">
        <v>320</v>
      </c>
      <c r="D36" s="17"/>
      <c r="E36" s="19">
        <f t="shared" si="1"/>
        <v>288.69</v>
      </c>
      <c r="F36" s="84"/>
      <c r="G36" s="14">
        <v>74</v>
      </c>
      <c r="H36" s="23">
        <v>249.04</v>
      </c>
      <c r="I36" s="17">
        <v>320</v>
      </c>
      <c r="J36" s="17"/>
      <c r="K36" s="19">
        <f t="shared" si="0"/>
        <v>569.04</v>
      </c>
    </row>
    <row r="37" spans="1:11" s="3" customFormat="1" ht="17.100000000000001" customHeight="1">
      <c r="A37" s="7">
        <v>35</v>
      </c>
      <c r="B37" s="23">
        <v>35.97</v>
      </c>
      <c r="C37" s="17">
        <v>320</v>
      </c>
      <c r="D37" s="17"/>
      <c r="E37" s="19">
        <f t="shared" si="1"/>
        <v>355.97</v>
      </c>
      <c r="F37" s="84"/>
      <c r="G37" s="14">
        <v>75</v>
      </c>
      <c r="H37" s="23">
        <v>198.93</v>
      </c>
      <c r="I37" s="17">
        <v>320</v>
      </c>
      <c r="J37" s="17"/>
      <c r="K37" s="19">
        <f t="shared" si="0"/>
        <v>518.93000000000006</v>
      </c>
    </row>
    <row r="38" spans="1:11" s="3" customFormat="1" ht="17.100000000000001" customHeight="1">
      <c r="A38" s="7">
        <v>36</v>
      </c>
      <c r="B38" s="41">
        <v>-377.63</v>
      </c>
      <c r="C38" s="19">
        <v>320</v>
      </c>
      <c r="D38" s="19"/>
      <c r="E38" s="43">
        <f t="shared" si="1"/>
        <v>-57.629999999999995</v>
      </c>
      <c r="F38" s="84"/>
      <c r="G38" s="14">
        <v>76</v>
      </c>
      <c r="H38" s="46">
        <v>-196.73</v>
      </c>
      <c r="I38" s="19">
        <v>320</v>
      </c>
      <c r="J38" s="19"/>
      <c r="K38" s="19">
        <f t="shared" si="0"/>
        <v>123.27000000000001</v>
      </c>
    </row>
    <row r="39" spans="1:11" s="3" customFormat="1" ht="17.100000000000001" customHeight="1">
      <c r="A39" s="45">
        <v>37</v>
      </c>
      <c r="B39" s="23">
        <v>98.86</v>
      </c>
      <c r="C39" s="38">
        <v>320</v>
      </c>
      <c r="D39" s="38"/>
      <c r="E39" s="17">
        <f t="shared" si="1"/>
        <v>418.86</v>
      </c>
      <c r="F39" s="37"/>
      <c r="G39" s="15">
        <v>77</v>
      </c>
      <c r="H39" s="41">
        <v>-449.19</v>
      </c>
      <c r="I39" s="17">
        <v>680</v>
      </c>
      <c r="J39" s="17"/>
      <c r="K39" s="42">
        <f t="shared" si="0"/>
        <v>230.81</v>
      </c>
    </row>
    <row r="40" spans="1:11" s="3" customFormat="1" ht="17.100000000000001" customHeight="1">
      <c r="A40" s="7">
        <v>38</v>
      </c>
      <c r="B40" s="23">
        <v>134.36000000000001</v>
      </c>
      <c r="C40" s="17">
        <v>320</v>
      </c>
      <c r="D40" s="17"/>
      <c r="E40" s="19">
        <f t="shared" si="1"/>
        <v>454.36</v>
      </c>
      <c r="F40" s="37"/>
      <c r="G40" s="8">
        <v>78</v>
      </c>
      <c r="H40" s="23">
        <v>5.38</v>
      </c>
      <c r="I40" s="17">
        <v>680</v>
      </c>
      <c r="J40" s="17"/>
      <c r="K40" s="19">
        <f t="shared" si="0"/>
        <v>685.38</v>
      </c>
    </row>
    <row r="41" spans="1:11" s="3" customFormat="1" ht="17.100000000000001" customHeight="1">
      <c r="A41" s="7">
        <v>39</v>
      </c>
      <c r="B41" s="23">
        <v>21.2</v>
      </c>
      <c r="C41" s="17">
        <v>320</v>
      </c>
      <c r="D41" s="17"/>
      <c r="E41" s="19">
        <f t="shared" si="1"/>
        <v>341.2</v>
      </c>
      <c r="F41" s="37"/>
      <c r="G41" s="8">
        <v>79</v>
      </c>
      <c r="H41" s="41">
        <v>-62.51</v>
      </c>
      <c r="I41" s="17">
        <v>680</v>
      </c>
      <c r="J41" s="17"/>
      <c r="K41" s="19">
        <f t="shared" si="0"/>
        <v>617.49</v>
      </c>
    </row>
    <row r="42" spans="1:11" s="3" customFormat="1" ht="17.100000000000001" customHeight="1" thickBot="1">
      <c r="A42" s="16">
        <v>40</v>
      </c>
      <c r="B42" s="49">
        <v>-13.21</v>
      </c>
      <c r="C42" s="20">
        <v>320</v>
      </c>
      <c r="D42" s="20"/>
      <c r="E42" s="20">
        <f t="shared" si="1"/>
        <v>306.79000000000002</v>
      </c>
      <c r="F42" s="37"/>
      <c r="G42" s="10">
        <v>80</v>
      </c>
      <c r="H42" s="27">
        <v>183.39</v>
      </c>
      <c r="I42" s="20">
        <v>680</v>
      </c>
      <c r="J42" s="20"/>
      <c r="K42" s="20">
        <f t="shared" si="0"/>
        <v>863.39</v>
      </c>
    </row>
    <row r="43" spans="1:11" ht="17.100000000000001" customHeight="1">
      <c r="A43" s="74" t="s">
        <v>10</v>
      </c>
      <c r="B43" s="75"/>
      <c r="C43" s="75"/>
      <c r="D43" s="75"/>
      <c r="E43" s="75"/>
      <c r="F43" s="75"/>
      <c r="G43" s="75"/>
      <c r="H43" s="75"/>
      <c r="I43" s="75"/>
      <c r="J43" s="75"/>
      <c r="K43" s="76"/>
    </row>
    <row r="44" spans="1:11" ht="17.100000000000001" customHeight="1">
      <c r="A44" s="74" t="s">
        <v>11</v>
      </c>
      <c r="B44" s="75"/>
      <c r="C44" s="75"/>
      <c r="D44" s="75"/>
      <c r="E44" s="75"/>
      <c r="F44" s="75"/>
      <c r="G44" s="75"/>
      <c r="H44" s="75"/>
      <c r="I44" s="75"/>
      <c r="J44" s="75"/>
      <c r="K44" s="76"/>
    </row>
    <row r="45" spans="1:11" ht="17.100000000000001" customHeight="1">
      <c r="A45" s="74" t="s">
        <v>12</v>
      </c>
      <c r="B45" s="75"/>
      <c r="C45" s="75"/>
      <c r="D45" s="75"/>
      <c r="E45" s="75"/>
      <c r="F45" s="75"/>
      <c r="G45" s="75"/>
      <c r="H45" s="75"/>
      <c r="I45" s="75"/>
      <c r="J45" s="75"/>
      <c r="K45" s="76"/>
    </row>
    <row r="46" spans="1:11" ht="17.100000000000001" customHeight="1">
      <c r="A46" s="74" t="s">
        <v>8</v>
      </c>
      <c r="B46" s="75"/>
      <c r="C46" s="75"/>
      <c r="D46" s="75"/>
      <c r="E46" s="75"/>
      <c r="F46" s="75"/>
      <c r="G46" s="75"/>
      <c r="H46" s="75"/>
      <c r="I46" s="75"/>
      <c r="J46" s="75"/>
      <c r="K46" s="76"/>
    </row>
    <row r="47" spans="1:11" ht="17.100000000000001" customHeight="1" thickBot="1">
      <c r="A47" s="77" t="s">
        <v>13</v>
      </c>
      <c r="B47" s="78"/>
      <c r="C47" s="78"/>
      <c r="D47" s="78"/>
      <c r="E47" s="78"/>
      <c r="F47" s="78"/>
      <c r="G47" s="78"/>
      <c r="H47" s="78"/>
      <c r="I47" s="78"/>
      <c r="J47" s="78"/>
      <c r="K47" s="79"/>
    </row>
  </sheetData>
  <mergeCells count="7">
    <mergeCell ref="A45:K45"/>
    <mergeCell ref="A46:K46"/>
    <mergeCell ref="A47:K47"/>
    <mergeCell ref="A1:K1"/>
    <mergeCell ref="F2:F38"/>
    <mergeCell ref="A43:K43"/>
    <mergeCell ref="A44:K44"/>
  </mergeCells>
  <pageMargins left="0.49" right="0.11" top="0.13" bottom="0.16" header="0.12" footer="0.13"/>
  <pageSetup paperSize="9" orientation="portrait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topLeftCell="A13" workbookViewId="0">
      <selection activeCell="K8" sqref="K8"/>
    </sheetView>
  </sheetViews>
  <sheetFormatPr defaultColWidth="10.7109375" defaultRowHeight="18.75" customHeight="1"/>
  <cols>
    <col min="1" max="1" width="5.5703125" style="11" customWidth="1"/>
    <col min="2" max="5" width="10.7109375" style="22" customWidth="1"/>
    <col min="6" max="6" width="2.42578125" style="22" customWidth="1"/>
    <col min="7" max="7" width="5.5703125" style="11" customWidth="1"/>
    <col min="8" max="8" width="12.7109375" style="11" customWidth="1"/>
    <col min="9" max="11" width="10.7109375" style="22" customWidth="1"/>
    <col min="12" max="16384" width="10.7109375" style="11"/>
  </cols>
  <sheetData>
    <row r="1" spans="1:11" s="1" customFormat="1" ht="27" customHeight="1" thickBot="1">
      <c r="A1" s="102" t="s">
        <v>17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</row>
    <row r="2" spans="1:11" s="1" customFormat="1" ht="60.75" customHeight="1" thickBot="1">
      <c r="A2" s="54" t="s">
        <v>0</v>
      </c>
      <c r="B2" s="25" t="s">
        <v>1</v>
      </c>
      <c r="C2" s="25" t="s">
        <v>3</v>
      </c>
      <c r="D2" s="25" t="s">
        <v>6</v>
      </c>
      <c r="E2" s="25" t="s">
        <v>5</v>
      </c>
      <c r="F2" s="99"/>
      <c r="G2" s="54" t="s">
        <v>0</v>
      </c>
      <c r="H2" s="25" t="s">
        <v>1</v>
      </c>
      <c r="I2" s="25" t="s">
        <v>3</v>
      </c>
      <c r="J2" s="25" t="s">
        <v>6</v>
      </c>
      <c r="K2" s="25" t="s">
        <v>5</v>
      </c>
    </row>
    <row r="3" spans="1:11" s="3" customFormat="1" ht="32.1" customHeight="1">
      <c r="A3" s="55">
        <v>1</v>
      </c>
      <c r="B3" s="51">
        <v>-6.68</v>
      </c>
      <c r="C3" s="56">
        <v>320</v>
      </c>
      <c r="D3" s="56"/>
      <c r="E3" s="57">
        <f>SUM(B3:D3)</f>
        <v>313.32</v>
      </c>
      <c r="F3" s="100"/>
      <c r="G3" s="55">
        <v>19</v>
      </c>
      <c r="H3" s="31">
        <v>151.9</v>
      </c>
      <c r="I3" s="56">
        <v>320</v>
      </c>
      <c r="J3" s="56"/>
      <c r="K3" s="57">
        <f>SUM(H3:J3)</f>
        <v>471.9</v>
      </c>
    </row>
    <row r="4" spans="1:11" s="3" customFormat="1" ht="32.1" customHeight="1">
      <c r="A4" s="55">
        <v>2</v>
      </c>
      <c r="B4" s="29">
        <v>20.21</v>
      </c>
      <c r="C4" s="58">
        <v>160</v>
      </c>
      <c r="D4" s="58"/>
      <c r="E4" s="58">
        <f t="shared" ref="E4:E20" si="0">SUM(B4:D4)</f>
        <v>180.21</v>
      </c>
      <c r="F4" s="100"/>
      <c r="G4" s="55">
        <v>20</v>
      </c>
      <c r="H4" s="53">
        <v>-266.48</v>
      </c>
      <c r="I4" s="58">
        <v>320</v>
      </c>
      <c r="J4" s="58"/>
      <c r="K4" s="58">
        <f t="shared" ref="K4:K20" si="1">SUM(H4:J4)</f>
        <v>53.519999999999982</v>
      </c>
    </row>
    <row r="5" spans="1:11" s="3" customFormat="1" ht="32.1" customHeight="1">
      <c r="A5" s="55">
        <v>3</v>
      </c>
      <c r="B5" s="52">
        <v>-133.51</v>
      </c>
      <c r="C5" s="58">
        <v>160</v>
      </c>
      <c r="D5" s="59"/>
      <c r="E5" s="58">
        <f t="shared" si="0"/>
        <v>26.490000000000009</v>
      </c>
      <c r="F5" s="100"/>
      <c r="G5" s="55">
        <v>21</v>
      </c>
      <c r="H5" s="53">
        <v>-259.31</v>
      </c>
      <c r="I5" s="58">
        <v>320</v>
      </c>
      <c r="J5" s="59"/>
      <c r="K5" s="58">
        <f t="shared" si="1"/>
        <v>60.69</v>
      </c>
    </row>
    <row r="6" spans="1:11" s="3" customFormat="1" ht="32.1" customHeight="1">
      <c r="A6" s="55">
        <v>4</v>
      </c>
      <c r="B6" s="29">
        <v>684.1</v>
      </c>
      <c r="C6" s="58">
        <v>320</v>
      </c>
      <c r="D6" s="58"/>
      <c r="E6" s="58">
        <f t="shared" si="0"/>
        <v>1004.1</v>
      </c>
      <c r="F6" s="100"/>
      <c r="G6" s="55">
        <v>22</v>
      </c>
      <c r="H6" s="31">
        <v>161.94</v>
      </c>
      <c r="I6" s="58">
        <v>320</v>
      </c>
      <c r="J6" s="58"/>
      <c r="K6" s="58">
        <f t="shared" si="1"/>
        <v>481.94</v>
      </c>
    </row>
    <row r="7" spans="1:11" s="3" customFormat="1" ht="32.1" customHeight="1">
      <c r="A7" s="55">
        <v>5</v>
      </c>
      <c r="B7" s="29">
        <v>239.63</v>
      </c>
      <c r="C7" s="60">
        <v>320</v>
      </c>
      <c r="D7" s="60"/>
      <c r="E7" s="58">
        <f t="shared" si="0"/>
        <v>559.63</v>
      </c>
      <c r="F7" s="100"/>
      <c r="G7" s="55">
        <v>23</v>
      </c>
      <c r="H7" s="31">
        <v>125.64</v>
      </c>
      <c r="I7" s="60">
        <v>320</v>
      </c>
      <c r="J7" s="60"/>
      <c r="K7" s="58">
        <f t="shared" si="1"/>
        <v>445.64</v>
      </c>
    </row>
    <row r="8" spans="1:11" s="3" customFormat="1" ht="32.1" customHeight="1">
      <c r="A8" s="55">
        <v>6</v>
      </c>
      <c r="B8" s="52">
        <v>-93.97</v>
      </c>
      <c r="C8" s="60">
        <v>320</v>
      </c>
      <c r="D8" s="61"/>
      <c r="E8" s="58">
        <f t="shared" si="0"/>
        <v>226.03</v>
      </c>
      <c r="F8" s="100"/>
      <c r="G8" s="55">
        <v>24</v>
      </c>
      <c r="H8" s="53">
        <v>-280.79000000000002</v>
      </c>
      <c r="I8" s="60">
        <v>320</v>
      </c>
      <c r="J8" s="61"/>
      <c r="K8" s="58">
        <f t="shared" si="1"/>
        <v>39.20999999999998</v>
      </c>
    </row>
    <row r="9" spans="1:11" s="3" customFormat="1" ht="32.1" customHeight="1">
      <c r="A9" s="55">
        <v>7</v>
      </c>
      <c r="B9" s="52">
        <v>-265.45999999999998</v>
      </c>
      <c r="C9" s="60">
        <v>320</v>
      </c>
      <c r="D9" s="60"/>
      <c r="E9" s="58">
        <f t="shared" si="0"/>
        <v>54.54000000000002</v>
      </c>
      <c r="F9" s="100"/>
      <c r="G9" s="55">
        <v>25</v>
      </c>
      <c r="H9" s="31">
        <v>311.37</v>
      </c>
      <c r="I9" s="60">
        <v>320</v>
      </c>
      <c r="J9" s="60"/>
      <c r="K9" s="58">
        <f t="shared" si="1"/>
        <v>631.37</v>
      </c>
    </row>
    <row r="10" spans="1:11" s="3" customFormat="1" ht="32.1" customHeight="1">
      <c r="A10" s="55">
        <v>8</v>
      </c>
      <c r="B10" s="29">
        <v>356.91</v>
      </c>
      <c r="C10" s="60">
        <v>320</v>
      </c>
      <c r="D10" s="60">
        <v>300</v>
      </c>
      <c r="E10" s="58">
        <f t="shared" si="0"/>
        <v>976.91000000000008</v>
      </c>
      <c r="F10" s="100"/>
      <c r="G10" s="55">
        <v>26</v>
      </c>
      <c r="H10" s="53">
        <v>-239.99</v>
      </c>
      <c r="I10" s="60">
        <v>320</v>
      </c>
      <c r="J10" s="60"/>
      <c r="K10" s="58">
        <f t="shared" si="1"/>
        <v>80.009999999999991</v>
      </c>
    </row>
    <row r="11" spans="1:11" s="3" customFormat="1" ht="32.1" customHeight="1">
      <c r="A11" s="55">
        <v>9</v>
      </c>
      <c r="B11" s="29">
        <v>370.67</v>
      </c>
      <c r="C11" s="60">
        <v>320</v>
      </c>
      <c r="D11" s="60"/>
      <c r="E11" s="58">
        <f t="shared" si="0"/>
        <v>690.67000000000007</v>
      </c>
      <c r="F11" s="100"/>
      <c r="G11" s="62">
        <v>27</v>
      </c>
      <c r="H11" s="31">
        <v>77.77</v>
      </c>
      <c r="I11" s="60">
        <v>320</v>
      </c>
      <c r="J11" s="60"/>
      <c r="K11" s="58">
        <f t="shared" si="1"/>
        <v>397.77</v>
      </c>
    </row>
    <row r="12" spans="1:11" s="3" customFormat="1" ht="32.1" customHeight="1">
      <c r="A12" s="55">
        <v>10</v>
      </c>
      <c r="B12" s="29">
        <v>565.74</v>
      </c>
      <c r="C12" s="60">
        <v>320</v>
      </c>
      <c r="D12" s="60"/>
      <c r="E12" s="58">
        <f t="shared" si="0"/>
        <v>885.74</v>
      </c>
      <c r="F12" s="100"/>
      <c r="G12" s="55">
        <v>28</v>
      </c>
      <c r="H12" s="31">
        <v>163.96</v>
      </c>
      <c r="I12" s="60">
        <v>320</v>
      </c>
      <c r="J12" s="60"/>
      <c r="K12" s="58">
        <f t="shared" si="1"/>
        <v>483.96000000000004</v>
      </c>
    </row>
    <row r="13" spans="1:11" s="3" customFormat="1" ht="32.1" customHeight="1">
      <c r="A13" s="55">
        <v>11</v>
      </c>
      <c r="B13" s="52">
        <v>-12.5</v>
      </c>
      <c r="C13" s="60">
        <v>320</v>
      </c>
      <c r="D13" s="60"/>
      <c r="E13" s="58">
        <f t="shared" si="0"/>
        <v>307.5</v>
      </c>
      <c r="F13" s="100"/>
      <c r="G13" s="55">
        <v>29</v>
      </c>
      <c r="H13" s="53">
        <v>-22.8</v>
      </c>
      <c r="I13" s="60">
        <v>320</v>
      </c>
      <c r="J13" s="60"/>
      <c r="K13" s="58">
        <f t="shared" si="1"/>
        <v>297.2</v>
      </c>
    </row>
    <row r="14" spans="1:11" s="3" customFormat="1" ht="32.1" customHeight="1">
      <c r="A14" s="55">
        <v>12</v>
      </c>
      <c r="B14" s="29">
        <v>645.89</v>
      </c>
      <c r="C14" s="60">
        <v>320</v>
      </c>
      <c r="D14" s="60"/>
      <c r="E14" s="58">
        <f t="shared" si="0"/>
        <v>965.89</v>
      </c>
      <c r="F14" s="100"/>
      <c r="G14" s="55">
        <v>30</v>
      </c>
      <c r="H14" s="31">
        <v>50.94</v>
      </c>
      <c r="I14" s="60">
        <v>320</v>
      </c>
      <c r="J14" s="60"/>
      <c r="K14" s="58">
        <f t="shared" si="1"/>
        <v>370.94</v>
      </c>
    </row>
    <row r="15" spans="1:11" s="3" customFormat="1" ht="32.1" customHeight="1">
      <c r="A15" s="55">
        <v>13</v>
      </c>
      <c r="B15" s="52">
        <v>-92.18</v>
      </c>
      <c r="C15" s="60">
        <v>320</v>
      </c>
      <c r="D15" s="60"/>
      <c r="E15" s="59">
        <f t="shared" si="0"/>
        <v>227.82</v>
      </c>
      <c r="F15" s="100"/>
      <c r="G15" s="55">
        <v>31</v>
      </c>
      <c r="H15" s="31">
        <v>56.28</v>
      </c>
      <c r="I15" s="60">
        <v>320</v>
      </c>
      <c r="J15" s="60"/>
      <c r="K15" s="58">
        <f t="shared" si="1"/>
        <v>376.28</v>
      </c>
    </row>
    <row r="16" spans="1:11" s="3" customFormat="1" ht="32.1" customHeight="1">
      <c r="A16" s="55">
        <v>14</v>
      </c>
      <c r="B16" s="29">
        <v>7.0000000000000007E-2</v>
      </c>
      <c r="C16" s="60">
        <v>320</v>
      </c>
      <c r="D16" s="60"/>
      <c r="E16" s="58">
        <f t="shared" si="0"/>
        <v>320.07</v>
      </c>
      <c r="F16" s="100"/>
      <c r="G16" s="55">
        <v>32</v>
      </c>
      <c r="H16" s="53">
        <v>-7.85</v>
      </c>
      <c r="I16" s="60">
        <v>320</v>
      </c>
      <c r="J16" s="60"/>
      <c r="K16" s="58">
        <f t="shared" si="1"/>
        <v>312.14999999999998</v>
      </c>
    </row>
    <row r="17" spans="1:11" s="3" customFormat="1" ht="32.1" customHeight="1">
      <c r="A17" s="55">
        <v>15</v>
      </c>
      <c r="B17" s="29">
        <v>350.34</v>
      </c>
      <c r="C17" s="60">
        <v>320</v>
      </c>
      <c r="D17" s="60"/>
      <c r="E17" s="58">
        <f t="shared" si="0"/>
        <v>670.33999999999992</v>
      </c>
      <c r="F17" s="100"/>
      <c r="G17" s="55">
        <v>33</v>
      </c>
      <c r="H17" s="31">
        <v>623.22</v>
      </c>
      <c r="I17" s="60">
        <v>320</v>
      </c>
      <c r="J17" s="60"/>
      <c r="K17" s="58">
        <f t="shared" si="1"/>
        <v>943.22</v>
      </c>
    </row>
    <row r="18" spans="1:11" s="3" customFormat="1" ht="32.1" customHeight="1">
      <c r="A18" s="55">
        <v>16</v>
      </c>
      <c r="B18" s="29">
        <v>86.01</v>
      </c>
      <c r="C18" s="60">
        <v>320</v>
      </c>
      <c r="D18" s="61"/>
      <c r="E18" s="58">
        <f t="shared" si="0"/>
        <v>406.01</v>
      </c>
      <c r="F18" s="100"/>
      <c r="G18" s="55">
        <v>34</v>
      </c>
      <c r="H18" s="53">
        <v>-314.64999999999998</v>
      </c>
      <c r="I18" s="60">
        <v>320</v>
      </c>
      <c r="J18" s="61"/>
      <c r="K18" s="58">
        <f t="shared" si="1"/>
        <v>5.3500000000000227</v>
      </c>
    </row>
    <row r="19" spans="1:11" s="3" customFormat="1" ht="32.1" customHeight="1">
      <c r="A19" s="55">
        <v>17</v>
      </c>
      <c r="B19" s="29">
        <v>140.37</v>
      </c>
      <c r="C19" s="60">
        <v>320</v>
      </c>
      <c r="D19" s="60"/>
      <c r="E19" s="58">
        <f t="shared" si="0"/>
        <v>460.37</v>
      </c>
      <c r="F19" s="100"/>
      <c r="G19" s="55">
        <v>35</v>
      </c>
      <c r="H19" s="31">
        <v>178.64</v>
      </c>
      <c r="I19" s="60">
        <v>320</v>
      </c>
      <c r="J19" s="60"/>
      <c r="K19" s="58">
        <f t="shared" si="1"/>
        <v>498.64</v>
      </c>
    </row>
    <row r="20" spans="1:11" s="3" customFormat="1" ht="32.1" customHeight="1" thickBot="1">
      <c r="A20" s="63">
        <v>18</v>
      </c>
      <c r="B20" s="30">
        <v>402.57</v>
      </c>
      <c r="C20" s="64">
        <v>320</v>
      </c>
      <c r="D20" s="64"/>
      <c r="E20" s="64">
        <f t="shared" si="0"/>
        <v>722.56999999999994</v>
      </c>
      <c r="F20" s="101"/>
      <c r="G20" s="63">
        <v>36</v>
      </c>
      <c r="H20" s="32">
        <v>187.85</v>
      </c>
      <c r="I20" s="64">
        <v>320</v>
      </c>
      <c r="J20" s="64"/>
      <c r="K20" s="64">
        <f t="shared" si="1"/>
        <v>507.85</v>
      </c>
    </row>
    <row r="21" spans="1:11" ht="17.100000000000001" customHeight="1">
      <c r="A21" s="74" t="s">
        <v>10</v>
      </c>
      <c r="B21" s="75"/>
      <c r="C21" s="75"/>
      <c r="D21" s="75"/>
      <c r="E21" s="75"/>
      <c r="F21" s="75"/>
      <c r="G21" s="75"/>
      <c r="H21" s="75"/>
      <c r="I21" s="75"/>
      <c r="J21" s="75"/>
      <c r="K21" s="76"/>
    </row>
    <row r="22" spans="1:11" ht="17.100000000000001" customHeight="1">
      <c r="A22" s="74" t="s">
        <v>11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</row>
    <row r="23" spans="1:11" ht="17.100000000000001" customHeight="1">
      <c r="A23" s="74" t="s">
        <v>12</v>
      </c>
      <c r="B23" s="75"/>
      <c r="C23" s="75"/>
      <c r="D23" s="75"/>
      <c r="E23" s="75"/>
      <c r="F23" s="75"/>
      <c r="G23" s="75"/>
      <c r="H23" s="75"/>
      <c r="I23" s="75"/>
      <c r="J23" s="75"/>
      <c r="K23" s="76"/>
    </row>
    <row r="24" spans="1:11" ht="17.100000000000001" customHeight="1">
      <c r="A24" s="74" t="s">
        <v>8</v>
      </c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1" ht="17.100000000000001" customHeight="1" thickBot="1">
      <c r="A25" s="77" t="s">
        <v>13</v>
      </c>
      <c r="B25" s="78"/>
      <c r="C25" s="78"/>
      <c r="D25" s="78"/>
      <c r="E25" s="78"/>
      <c r="F25" s="78"/>
      <c r="G25" s="78"/>
      <c r="H25" s="78"/>
      <c r="I25" s="78"/>
      <c r="J25" s="78"/>
      <c r="K25" s="79"/>
    </row>
  </sheetData>
  <mergeCells count="7">
    <mergeCell ref="A23:K23"/>
    <mergeCell ref="A24:K24"/>
    <mergeCell ref="A25:K25"/>
    <mergeCell ref="F2:F20"/>
    <mergeCell ref="A1:K1"/>
    <mergeCell ref="A21:K21"/>
    <mergeCell ref="A22:K22"/>
  </mergeCells>
  <pageMargins left="0.16" right="0.11" top="0.18" bottom="0.25" header="0.16" footer="0.16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0"/>
  <sheetViews>
    <sheetView showGridLines="0" topLeftCell="A10" workbookViewId="0">
      <selection activeCell="H20" sqref="H20"/>
    </sheetView>
  </sheetViews>
  <sheetFormatPr defaultColWidth="10.7109375" defaultRowHeight="18.75" customHeight="1"/>
  <cols>
    <col min="1" max="1" width="5.5703125" style="11" customWidth="1"/>
    <col min="2" max="5" width="10.7109375" style="22" customWidth="1"/>
    <col min="6" max="6" width="2.42578125" style="22" customWidth="1"/>
    <col min="7" max="7" width="5.5703125" style="11" customWidth="1"/>
    <col min="8" max="8" width="12.7109375" style="11" customWidth="1"/>
    <col min="9" max="11" width="10.7109375" style="22" customWidth="1"/>
    <col min="12" max="16384" width="10.7109375" style="11"/>
  </cols>
  <sheetData>
    <row r="1" spans="1:11" s="1" customFormat="1" ht="24" customHeight="1" thickBot="1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1" s="1" customFormat="1" ht="48" thickBot="1">
      <c r="A2" s="54" t="s">
        <v>0</v>
      </c>
      <c r="B2" s="25" t="s">
        <v>1</v>
      </c>
      <c r="C2" s="25" t="s">
        <v>3</v>
      </c>
      <c r="D2" s="25" t="s">
        <v>6</v>
      </c>
      <c r="E2" s="25" t="s">
        <v>5</v>
      </c>
      <c r="F2" s="99"/>
      <c r="G2" s="54" t="s">
        <v>0</v>
      </c>
      <c r="H2" s="25" t="s">
        <v>1</v>
      </c>
      <c r="I2" s="25" t="s">
        <v>3</v>
      </c>
      <c r="J2" s="25" t="s">
        <v>6</v>
      </c>
      <c r="K2" s="25" t="s">
        <v>5</v>
      </c>
    </row>
    <row r="3" spans="1:11" s="3" customFormat="1" ht="32.1" customHeight="1">
      <c r="A3" s="55">
        <v>1</v>
      </c>
      <c r="B3" s="28">
        <v>663.26</v>
      </c>
      <c r="C3" s="56">
        <v>320</v>
      </c>
      <c r="D3" s="56"/>
      <c r="E3" s="57">
        <f>SUM(B3:D3)</f>
        <v>983.26</v>
      </c>
      <c r="F3" s="100"/>
      <c r="G3" s="55">
        <v>19</v>
      </c>
      <c r="H3" s="31">
        <v>43.01</v>
      </c>
      <c r="I3" s="56">
        <v>320</v>
      </c>
      <c r="J3" s="56"/>
      <c r="K3" s="57">
        <f>SUM(H3:J3)</f>
        <v>363.01</v>
      </c>
    </row>
    <row r="4" spans="1:11" s="3" customFormat="1" ht="32.1" customHeight="1">
      <c r="A4" s="55">
        <v>2</v>
      </c>
      <c r="B4" s="29">
        <v>243.6</v>
      </c>
      <c r="C4" s="58">
        <v>160</v>
      </c>
      <c r="D4" s="58"/>
      <c r="E4" s="58">
        <f t="shared" ref="E4:E20" si="0">SUM(B4:D4)</f>
        <v>403.6</v>
      </c>
      <c r="F4" s="100"/>
      <c r="G4" s="55">
        <v>20</v>
      </c>
      <c r="H4" s="53">
        <v>-189.68</v>
      </c>
      <c r="I4" s="58">
        <v>320</v>
      </c>
      <c r="J4" s="58"/>
      <c r="K4" s="58">
        <f t="shared" ref="K4:K20" si="1">SUM(H4:J4)</f>
        <v>130.32</v>
      </c>
    </row>
    <row r="5" spans="1:11" s="3" customFormat="1" ht="32.1" customHeight="1">
      <c r="A5" s="55">
        <v>3</v>
      </c>
      <c r="B5" s="52">
        <v>-139.87</v>
      </c>
      <c r="C5" s="58">
        <v>160</v>
      </c>
      <c r="D5" s="59"/>
      <c r="E5" s="58">
        <f t="shared" si="0"/>
        <v>20.129999999999995</v>
      </c>
      <c r="F5" s="100"/>
      <c r="G5" s="55">
        <v>21</v>
      </c>
      <c r="H5" s="53">
        <v>-280.41000000000003</v>
      </c>
      <c r="I5" s="58">
        <v>320</v>
      </c>
      <c r="J5" s="59"/>
      <c r="K5" s="58">
        <f t="shared" si="1"/>
        <v>39.589999999999975</v>
      </c>
    </row>
    <row r="6" spans="1:11" s="3" customFormat="1" ht="32.1" customHeight="1">
      <c r="A6" s="55">
        <v>4</v>
      </c>
      <c r="B6" s="52">
        <v>-240.85</v>
      </c>
      <c r="C6" s="58">
        <v>320</v>
      </c>
      <c r="D6" s="58"/>
      <c r="E6" s="58">
        <f t="shared" si="0"/>
        <v>79.150000000000006</v>
      </c>
      <c r="F6" s="100"/>
      <c r="G6" s="55">
        <v>22</v>
      </c>
      <c r="H6" s="53">
        <v>-198.16</v>
      </c>
      <c r="I6" s="58">
        <v>320</v>
      </c>
      <c r="J6" s="58"/>
      <c r="K6" s="58">
        <f t="shared" si="1"/>
        <v>121.84</v>
      </c>
    </row>
    <row r="7" spans="1:11" s="3" customFormat="1" ht="32.1" customHeight="1">
      <c r="A7" s="55">
        <v>5</v>
      </c>
      <c r="B7" s="52">
        <v>-106.25</v>
      </c>
      <c r="C7" s="60">
        <v>320</v>
      </c>
      <c r="D7" s="60"/>
      <c r="E7" s="58">
        <f t="shared" si="0"/>
        <v>213.75</v>
      </c>
      <c r="F7" s="100"/>
      <c r="G7" s="55">
        <v>23</v>
      </c>
      <c r="H7" s="53">
        <v>-27.05</v>
      </c>
      <c r="I7" s="60">
        <v>320</v>
      </c>
      <c r="J7" s="60">
        <v>150</v>
      </c>
      <c r="K7" s="58">
        <f t="shared" si="1"/>
        <v>442.95</v>
      </c>
    </row>
    <row r="8" spans="1:11" s="3" customFormat="1" ht="32.1" customHeight="1">
      <c r="A8" s="55">
        <v>6</v>
      </c>
      <c r="B8" s="52">
        <v>-30.8</v>
      </c>
      <c r="C8" s="60">
        <v>320</v>
      </c>
      <c r="D8" s="61"/>
      <c r="E8" s="58">
        <f t="shared" si="0"/>
        <v>289.2</v>
      </c>
      <c r="F8" s="100"/>
      <c r="G8" s="55">
        <v>24</v>
      </c>
      <c r="H8" s="53">
        <v>-253.5</v>
      </c>
      <c r="I8" s="60">
        <v>320</v>
      </c>
      <c r="J8" s="61"/>
      <c r="K8" s="58">
        <f t="shared" si="1"/>
        <v>66.5</v>
      </c>
    </row>
    <row r="9" spans="1:11" s="3" customFormat="1" ht="32.1" customHeight="1">
      <c r="A9" s="55">
        <v>7</v>
      </c>
      <c r="B9" s="52">
        <v>-98.35</v>
      </c>
      <c r="C9" s="60">
        <v>320</v>
      </c>
      <c r="D9" s="60"/>
      <c r="E9" s="58">
        <f t="shared" si="0"/>
        <v>221.65</v>
      </c>
      <c r="F9" s="100"/>
      <c r="G9" s="55">
        <v>25</v>
      </c>
      <c r="H9" s="31">
        <v>100.11</v>
      </c>
      <c r="I9" s="60">
        <v>320</v>
      </c>
      <c r="J9" s="60"/>
      <c r="K9" s="58">
        <f t="shared" si="1"/>
        <v>420.11</v>
      </c>
    </row>
    <row r="10" spans="1:11" s="3" customFormat="1" ht="32.1" customHeight="1">
      <c r="A10" s="55">
        <v>8</v>
      </c>
      <c r="B10" s="29">
        <v>4.83</v>
      </c>
      <c r="C10" s="60">
        <v>320</v>
      </c>
      <c r="D10" s="60"/>
      <c r="E10" s="58">
        <f t="shared" si="0"/>
        <v>324.83</v>
      </c>
      <c r="F10" s="100"/>
      <c r="G10" s="55">
        <v>26</v>
      </c>
      <c r="H10" s="53">
        <v>-20.43</v>
      </c>
      <c r="I10" s="60">
        <v>320</v>
      </c>
      <c r="J10" s="60"/>
      <c r="K10" s="58">
        <f t="shared" si="1"/>
        <v>299.57</v>
      </c>
    </row>
    <row r="11" spans="1:11" s="3" customFormat="1" ht="32.1" customHeight="1">
      <c r="A11" s="55">
        <v>9</v>
      </c>
      <c r="B11" s="29">
        <v>119.64</v>
      </c>
      <c r="C11" s="60">
        <v>320</v>
      </c>
      <c r="D11" s="60"/>
      <c r="E11" s="58">
        <f t="shared" si="0"/>
        <v>439.64</v>
      </c>
      <c r="F11" s="100"/>
      <c r="G11" s="62">
        <v>27</v>
      </c>
      <c r="H11" s="31">
        <v>43.05</v>
      </c>
      <c r="I11" s="60">
        <v>320</v>
      </c>
      <c r="J11" s="60"/>
      <c r="K11" s="58">
        <f t="shared" si="1"/>
        <v>363.05</v>
      </c>
    </row>
    <row r="12" spans="1:11" s="3" customFormat="1" ht="32.1" customHeight="1">
      <c r="A12" s="55">
        <v>10</v>
      </c>
      <c r="B12" s="52">
        <v>-4.38</v>
      </c>
      <c r="C12" s="60">
        <v>320</v>
      </c>
      <c r="D12" s="60"/>
      <c r="E12" s="58">
        <f t="shared" si="0"/>
        <v>315.62</v>
      </c>
      <c r="F12" s="100"/>
      <c r="G12" s="55">
        <v>28</v>
      </c>
      <c r="H12" s="31">
        <v>40.130000000000003</v>
      </c>
      <c r="I12" s="60">
        <v>320</v>
      </c>
      <c r="J12" s="60"/>
      <c r="K12" s="58">
        <f t="shared" si="1"/>
        <v>360.13</v>
      </c>
    </row>
    <row r="13" spans="1:11" s="3" customFormat="1" ht="32.1" customHeight="1">
      <c r="A13" s="55">
        <v>11</v>
      </c>
      <c r="B13" s="52">
        <v>-81.400000000000006</v>
      </c>
      <c r="C13" s="60">
        <v>320</v>
      </c>
      <c r="D13" s="60"/>
      <c r="E13" s="58">
        <f t="shared" si="0"/>
        <v>238.6</v>
      </c>
      <c r="F13" s="100"/>
      <c r="G13" s="55">
        <v>29</v>
      </c>
      <c r="H13" s="31">
        <v>274.62</v>
      </c>
      <c r="I13" s="60">
        <v>320</v>
      </c>
      <c r="J13" s="60"/>
      <c r="K13" s="58">
        <f t="shared" si="1"/>
        <v>594.62</v>
      </c>
    </row>
    <row r="14" spans="1:11" s="3" customFormat="1" ht="32.1" customHeight="1">
      <c r="A14" s="55">
        <v>12</v>
      </c>
      <c r="B14" s="52">
        <v>-104.38</v>
      </c>
      <c r="C14" s="60">
        <v>320</v>
      </c>
      <c r="D14" s="60"/>
      <c r="E14" s="58">
        <f t="shared" si="0"/>
        <v>215.62</v>
      </c>
      <c r="F14" s="100"/>
      <c r="G14" s="55">
        <v>30</v>
      </c>
      <c r="H14" s="31">
        <v>175.38</v>
      </c>
      <c r="I14" s="60">
        <v>320</v>
      </c>
      <c r="J14" s="60"/>
      <c r="K14" s="58">
        <f t="shared" si="1"/>
        <v>495.38</v>
      </c>
    </row>
    <row r="15" spans="1:11" s="3" customFormat="1" ht="32.1" customHeight="1">
      <c r="A15" s="55">
        <v>13</v>
      </c>
      <c r="B15" s="52">
        <v>-19.36</v>
      </c>
      <c r="C15" s="60">
        <v>320</v>
      </c>
      <c r="D15" s="60"/>
      <c r="E15" s="58">
        <f t="shared" si="0"/>
        <v>300.64</v>
      </c>
      <c r="F15" s="100"/>
      <c r="G15" s="55">
        <v>31</v>
      </c>
      <c r="H15" s="31">
        <v>221.23</v>
      </c>
      <c r="I15" s="60">
        <v>320</v>
      </c>
      <c r="J15" s="60"/>
      <c r="K15" s="58">
        <f t="shared" si="1"/>
        <v>541.23</v>
      </c>
    </row>
    <row r="16" spans="1:11" s="3" customFormat="1" ht="32.1" customHeight="1">
      <c r="A16" s="55">
        <v>14</v>
      </c>
      <c r="B16" s="29">
        <v>264.5</v>
      </c>
      <c r="C16" s="60">
        <v>320</v>
      </c>
      <c r="D16" s="60"/>
      <c r="E16" s="58">
        <f t="shared" si="0"/>
        <v>584.5</v>
      </c>
      <c r="F16" s="100"/>
      <c r="G16" s="55">
        <v>32</v>
      </c>
      <c r="H16" s="53">
        <v>-16.46</v>
      </c>
      <c r="I16" s="60">
        <v>320</v>
      </c>
      <c r="J16" s="60"/>
      <c r="K16" s="58">
        <f t="shared" si="1"/>
        <v>303.54000000000002</v>
      </c>
    </row>
    <row r="17" spans="1:11" s="3" customFormat="1" ht="32.1" customHeight="1">
      <c r="A17" s="55">
        <v>15</v>
      </c>
      <c r="B17" s="52">
        <v>-151.35</v>
      </c>
      <c r="C17" s="60">
        <v>320</v>
      </c>
      <c r="D17" s="60"/>
      <c r="E17" s="58">
        <f t="shared" si="0"/>
        <v>168.65</v>
      </c>
      <c r="F17" s="100"/>
      <c r="G17" s="55">
        <v>33</v>
      </c>
      <c r="H17" s="31">
        <v>280.67</v>
      </c>
      <c r="I17" s="60">
        <v>320</v>
      </c>
      <c r="J17" s="60"/>
      <c r="K17" s="58">
        <f t="shared" si="1"/>
        <v>600.67000000000007</v>
      </c>
    </row>
    <row r="18" spans="1:11" s="3" customFormat="1" ht="32.1" customHeight="1">
      <c r="A18" s="55">
        <v>16</v>
      </c>
      <c r="B18" s="29">
        <v>58.02</v>
      </c>
      <c r="C18" s="60">
        <v>320</v>
      </c>
      <c r="D18" s="61"/>
      <c r="E18" s="58">
        <f t="shared" si="0"/>
        <v>378.02</v>
      </c>
      <c r="F18" s="100"/>
      <c r="G18" s="55">
        <v>34</v>
      </c>
      <c r="H18" s="31">
        <v>195.29</v>
      </c>
      <c r="I18" s="60">
        <v>320</v>
      </c>
      <c r="J18" s="61"/>
      <c r="K18" s="58">
        <f t="shared" si="1"/>
        <v>515.29</v>
      </c>
    </row>
    <row r="19" spans="1:11" s="3" customFormat="1" ht="32.1" customHeight="1">
      <c r="A19" s="55">
        <v>17</v>
      </c>
      <c r="B19" s="29">
        <v>286.5</v>
      </c>
      <c r="C19" s="60">
        <v>320</v>
      </c>
      <c r="D19" s="60"/>
      <c r="E19" s="58">
        <f t="shared" si="0"/>
        <v>606.5</v>
      </c>
      <c r="F19" s="100"/>
      <c r="G19" s="55">
        <v>35</v>
      </c>
      <c r="H19" s="31"/>
      <c r="I19" s="60">
        <v>320</v>
      </c>
      <c r="J19" s="60"/>
      <c r="K19" s="58">
        <f t="shared" si="1"/>
        <v>320</v>
      </c>
    </row>
    <row r="20" spans="1:11" s="3" customFormat="1" ht="32.1" customHeight="1" thickBot="1">
      <c r="A20" s="63">
        <v>18</v>
      </c>
      <c r="B20" s="30">
        <v>92.53</v>
      </c>
      <c r="C20" s="64">
        <v>320</v>
      </c>
      <c r="D20" s="64"/>
      <c r="E20" s="64">
        <f t="shared" si="0"/>
        <v>412.53</v>
      </c>
      <c r="F20" s="101"/>
      <c r="G20" s="63">
        <v>36</v>
      </c>
      <c r="H20" s="32">
        <v>270.75</v>
      </c>
      <c r="I20" s="64">
        <v>320</v>
      </c>
      <c r="J20" s="64"/>
      <c r="K20" s="64">
        <f t="shared" si="1"/>
        <v>590.75</v>
      </c>
    </row>
    <row r="21" spans="1:11" ht="15">
      <c r="A21" s="74" t="s">
        <v>10</v>
      </c>
      <c r="B21" s="75"/>
      <c r="C21" s="75"/>
      <c r="D21" s="75"/>
      <c r="E21" s="75"/>
      <c r="F21" s="75"/>
      <c r="G21" s="75"/>
      <c r="H21" s="75"/>
      <c r="I21" s="75"/>
      <c r="J21" s="75"/>
      <c r="K21" s="76"/>
    </row>
    <row r="22" spans="1:11" ht="15">
      <c r="A22" s="74" t="s">
        <v>11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</row>
    <row r="23" spans="1:11" ht="15.75">
      <c r="A23" s="74" t="s">
        <v>12</v>
      </c>
      <c r="B23" s="75"/>
      <c r="C23" s="75"/>
      <c r="D23" s="75"/>
      <c r="E23" s="75"/>
      <c r="F23" s="75"/>
      <c r="G23" s="75"/>
      <c r="H23" s="75"/>
      <c r="I23" s="75"/>
      <c r="J23" s="75"/>
      <c r="K23" s="76"/>
    </row>
    <row r="24" spans="1:11" ht="15">
      <c r="A24" s="74" t="s">
        <v>8</v>
      </c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1" ht="15.75" thickBot="1">
      <c r="A25" s="77" t="s">
        <v>13</v>
      </c>
      <c r="B25" s="78"/>
      <c r="C25" s="78"/>
      <c r="D25" s="78"/>
      <c r="E25" s="78"/>
      <c r="F25" s="78"/>
      <c r="G25" s="78"/>
      <c r="H25" s="78"/>
      <c r="I25" s="78"/>
      <c r="J25" s="78"/>
      <c r="K25" s="79"/>
    </row>
    <row r="26" spans="1:11" ht="15"/>
    <row r="27" spans="1:11" ht="15"/>
    <row r="28" spans="1:11" ht="15"/>
    <row r="29" spans="1:11" ht="15"/>
    <row r="30" spans="1:11" ht="15"/>
    <row r="31" spans="1:11" ht="15"/>
    <row r="32" spans="1:11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</sheetData>
  <mergeCells count="7">
    <mergeCell ref="A22:K22"/>
    <mergeCell ref="A23:K23"/>
    <mergeCell ref="A24:K24"/>
    <mergeCell ref="A25:K25"/>
    <mergeCell ref="A1:K1"/>
    <mergeCell ref="F2:F20"/>
    <mergeCell ref="A21:K21"/>
  </mergeCells>
  <pageMargins left="0.24" right="0.12" top="0.2" bottom="0.16" header="0.16" footer="0.16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48"/>
  <sheetViews>
    <sheetView showGridLines="0" topLeftCell="A7" workbookViewId="0">
      <selection activeCell="O6" sqref="O6"/>
    </sheetView>
  </sheetViews>
  <sheetFormatPr defaultColWidth="10.7109375" defaultRowHeight="18.75" customHeight="1"/>
  <cols>
    <col min="1" max="1" width="5.5703125" style="11" customWidth="1"/>
    <col min="2" max="5" width="10.7109375" style="22" customWidth="1"/>
    <col min="6" max="6" width="2.42578125" style="22" customWidth="1"/>
    <col min="7" max="7" width="5.5703125" style="11" customWidth="1"/>
    <col min="8" max="8" width="12.7109375" style="11" customWidth="1"/>
    <col min="9" max="11" width="10.7109375" style="22" customWidth="1"/>
    <col min="12" max="16384" width="10.7109375" style="11"/>
  </cols>
  <sheetData>
    <row r="1" spans="1:11" s="1" customFormat="1" ht="24" customHeight="1" thickBot="1">
      <c r="A1" s="108" t="s">
        <v>19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s="1" customFormat="1" ht="48" thickBot="1">
      <c r="A2" s="54" t="s">
        <v>0</v>
      </c>
      <c r="B2" s="25" t="s">
        <v>1</v>
      </c>
      <c r="C2" s="25" t="s">
        <v>3</v>
      </c>
      <c r="D2" s="25" t="s">
        <v>6</v>
      </c>
      <c r="E2" s="25" t="s">
        <v>5</v>
      </c>
      <c r="F2" s="99"/>
      <c r="G2" s="54" t="s">
        <v>0</v>
      </c>
      <c r="H2" s="25" t="s">
        <v>1</v>
      </c>
      <c r="I2" s="25" t="s">
        <v>3</v>
      </c>
      <c r="J2" s="25" t="s">
        <v>6</v>
      </c>
      <c r="K2" s="25" t="s">
        <v>5</v>
      </c>
    </row>
    <row r="3" spans="1:11" s="3" customFormat="1" ht="32.1" customHeight="1">
      <c r="A3" s="55">
        <v>1</v>
      </c>
      <c r="B3" s="28">
        <v>154.38999999999999</v>
      </c>
      <c r="C3" s="56">
        <v>320</v>
      </c>
      <c r="D3" s="56"/>
      <c r="E3" s="57">
        <f>SUM(B3:D3)</f>
        <v>474.39</v>
      </c>
      <c r="F3" s="100"/>
      <c r="G3" s="55">
        <v>19</v>
      </c>
      <c r="H3" s="53">
        <v>-262.02</v>
      </c>
      <c r="I3" s="56">
        <v>320</v>
      </c>
      <c r="J3" s="56"/>
      <c r="K3" s="57">
        <f>SUM(H3:J3)</f>
        <v>57.980000000000018</v>
      </c>
    </row>
    <row r="4" spans="1:11" s="3" customFormat="1" ht="32.1" customHeight="1">
      <c r="A4" s="55">
        <v>2</v>
      </c>
      <c r="B4" s="29">
        <v>577.14</v>
      </c>
      <c r="C4" s="58">
        <v>160</v>
      </c>
      <c r="D4" s="58"/>
      <c r="E4" s="58">
        <f t="shared" ref="E4:E20" si="0">SUM(B4:D4)</f>
        <v>737.14</v>
      </c>
      <c r="F4" s="100"/>
      <c r="G4" s="55">
        <v>20</v>
      </c>
      <c r="H4" s="31">
        <v>334.8</v>
      </c>
      <c r="I4" s="58">
        <v>320</v>
      </c>
      <c r="J4" s="58"/>
      <c r="K4" s="58">
        <f t="shared" ref="K4:K20" si="1">SUM(H4:J4)</f>
        <v>654.79999999999995</v>
      </c>
    </row>
    <row r="5" spans="1:11" s="3" customFormat="1" ht="32.1" customHeight="1">
      <c r="A5" s="55">
        <v>3</v>
      </c>
      <c r="B5" s="29">
        <v>221.12</v>
      </c>
      <c r="C5" s="58">
        <v>160</v>
      </c>
      <c r="D5" s="59"/>
      <c r="E5" s="58">
        <f t="shared" si="0"/>
        <v>381.12</v>
      </c>
      <c r="F5" s="100"/>
      <c r="G5" s="55">
        <v>21</v>
      </c>
      <c r="H5" s="31">
        <v>156.1</v>
      </c>
      <c r="I5" s="58">
        <v>320</v>
      </c>
      <c r="J5" s="59"/>
      <c r="K5" s="58">
        <f t="shared" si="1"/>
        <v>476.1</v>
      </c>
    </row>
    <row r="6" spans="1:11" s="3" customFormat="1" ht="32.1" customHeight="1">
      <c r="A6" s="55">
        <v>4</v>
      </c>
      <c r="B6" s="29">
        <v>296.60000000000002</v>
      </c>
      <c r="C6" s="58">
        <v>320</v>
      </c>
      <c r="D6" s="58"/>
      <c r="E6" s="58">
        <f t="shared" si="0"/>
        <v>616.6</v>
      </c>
      <c r="F6" s="100"/>
      <c r="G6" s="55">
        <v>22</v>
      </c>
      <c r="H6" s="31">
        <v>27.6</v>
      </c>
      <c r="I6" s="58">
        <v>320</v>
      </c>
      <c r="J6" s="58"/>
      <c r="K6" s="58">
        <f t="shared" si="1"/>
        <v>347.6</v>
      </c>
    </row>
    <row r="7" spans="1:11" s="3" customFormat="1" ht="32.1" customHeight="1">
      <c r="A7" s="55">
        <v>5</v>
      </c>
      <c r="B7" s="29">
        <v>195.08</v>
      </c>
      <c r="C7" s="60">
        <v>320</v>
      </c>
      <c r="D7" s="60"/>
      <c r="E7" s="58">
        <f t="shared" si="0"/>
        <v>515.08000000000004</v>
      </c>
      <c r="F7" s="100"/>
      <c r="G7" s="55">
        <v>23</v>
      </c>
      <c r="H7" s="53">
        <v>-256.24</v>
      </c>
      <c r="I7" s="60">
        <v>320</v>
      </c>
      <c r="J7" s="60"/>
      <c r="K7" s="58">
        <f t="shared" si="1"/>
        <v>63.759999999999991</v>
      </c>
    </row>
    <row r="8" spans="1:11" s="3" customFormat="1" ht="32.1" customHeight="1">
      <c r="A8" s="55">
        <v>6</v>
      </c>
      <c r="B8" s="29">
        <v>42</v>
      </c>
      <c r="C8" s="60">
        <v>320</v>
      </c>
      <c r="D8" s="61"/>
      <c r="E8" s="58">
        <f t="shared" si="0"/>
        <v>362</v>
      </c>
      <c r="F8" s="100"/>
      <c r="G8" s="55">
        <v>24</v>
      </c>
      <c r="H8" s="31">
        <v>12.17</v>
      </c>
      <c r="I8" s="60">
        <v>320</v>
      </c>
      <c r="J8" s="61"/>
      <c r="K8" s="58">
        <f t="shared" si="1"/>
        <v>332.17</v>
      </c>
    </row>
    <row r="9" spans="1:11" s="3" customFormat="1" ht="32.1" customHeight="1">
      <c r="A9" s="55">
        <v>7</v>
      </c>
      <c r="B9" s="52"/>
      <c r="C9" s="60">
        <v>320</v>
      </c>
      <c r="D9" s="60"/>
      <c r="E9" s="58">
        <f t="shared" si="0"/>
        <v>320</v>
      </c>
      <c r="F9" s="100"/>
      <c r="G9" s="55">
        <v>25</v>
      </c>
      <c r="H9" s="31">
        <v>350.85</v>
      </c>
      <c r="I9" s="60">
        <v>320</v>
      </c>
      <c r="J9" s="60"/>
      <c r="K9" s="58">
        <f t="shared" si="1"/>
        <v>670.85</v>
      </c>
    </row>
    <row r="10" spans="1:11" s="3" customFormat="1" ht="32.1" customHeight="1">
      <c r="A10" s="55">
        <v>8</v>
      </c>
      <c r="B10" s="52">
        <v>-119.44</v>
      </c>
      <c r="C10" s="60">
        <v>320</v>
      </c>
      <c r="D10" s="60"/>
      <c r="E10" s="58">
        <f t="shared" si="0"/>
        <v>200.56</v>
      </c>
      <c r="F10" s="100"/>
      <c r="G10" s="55">
        <v>26</v>
      </c>
      <c r="H10" s="31">
        <v>36.44</v>
      </c>
      <c r="I10" s="60">
        <v>320</v>
      </c>
      <c r="J10" s="60"/>
      <c r="K10" s="58">
        <f t="shared" si="1"/>
        <v>356.44</v>
      </c>
    </row>
    <row r="11" spans="1:11" s="3" customFormat="1" ht="32.1" customHeight="1">
      <c r="A11" s="55">
        <v>9</v>
      </c>
      <c r="B11" s="29">
        <v>98.22</v>
      </c>
      <c r="C11" s="60">
        <v>320</v>
      </c>
      <c r="D11" s="60"/>
      <c r="E11" s="58">
        <f t="shared" si="0"/>
        <v>418.22</v>
      </c>
      <c r="F11" s="100"/>
      <c r="G11" s="62">
        <v>27</v>
      </c>
      <c r="H11" s="31">
        <v>39.61</v>
      </c>
      <c r="I11" s="60">
        <v>320</v>
      </c>
      <c r="J11" s="60"/>
      <c r="K11" s="58">
        <f t="shared" si="1"/>
        <v>359.61</v>
      </c>
    </row>
    <row r="12" spans="1:11" s="3" customFormat="1" ht="32.1" customHeight="1">
      <c r="A12" s="55">
        <v>10</v>
      </c>
      <c r="B12" s="29">
        <v>15.05</v>
      </c>
      <c r="C12" s="60">
        <v>320</v>
      </c>
      <c r="D12" s="60"/>
      <c r="E12" s="58">
        <f t="shared" si="0"/>
        <v>335.05</v>
      </c>
      <c r="F12" s="100"/>
      <c r="G12" s="55">
        <v>28</v>
      </c>
      <c r="H12" s="53">
        <v>-238.07</v>
      </c>
      <c r="I12" s="60">
        <v>320</v>
      </c>
      <c r="J12" s="60"/>
      <c r="K12" s="58">
        <f t="shared" si="1"/>
        <v>81.93</v>
      </c>
    </row>
    <row r="13" spans="1:11" s="3" customFormat="1" ht="32.1" customHeight="1">
      <c r="A13" s="55">
        <v>11</v>
      </c>
      <c r="B13" s="29">
        <v>170.67</v>
      </c>
      <c r="C13" s="60">
        <v>320</v>
      </c>
      <c r="D13" s="60"/>
      <c r="E13" s="58">
        <f t="shared" si="0"/>
        <v>490.66999999999996</v>
      </c>
      <c r="F13" s="100"/>
      <c r="G13" s="55">
        <v>29</v>
      </c>
      <c r="H13" s="31">
        <v>235.22</v>
      </c>
      <c r="I13" s="60">
        <v>320</v>
      </c>
      <c r="J13" s="60"/>
      <c r="K13" s="58">
        <f t="shared" si="1"/>
        <v>555.22</v>
      </c>
    </row>
    <row r="14" spans="1:11" s="3" customFormat="1" ht="32.1" customHeight="1">
      <c r="A14" s="55">
        <v>12</v>
      </c>
      <c r="B14" s="52">
        <v>-50.19</v>
      </c>
      <c r="C14" s="60">
        <v>320</v>
      </c>
      <c r="D14" s="60"/>
      <c r="E14" s="58">
        <f t="shared" si="0"/>
        <v>269.81</v>
      </c>
      <c r="F14" s="100"/>
      <c r="G14" s="55">
        <v>30</v>
      </c>
      <c r="H14" s="31"/>
      <c r="I14" s="60">
        <v>320</v>
      </c>
      <c r="J14" s="60"/>
      <c r="K14" s="58">
        <f t="shared" si="1"/>
        <v>320</v>
      </c>
    </row>
    <row r="15" spans="1:11" s="3" customFormat="1" ht="32.1" customHeight="1">
      <c r="A15" s="55">
        <v>13</v>
      </c>
      <c r="B15" s="29">
        <v>184.04</v>
      </c>
      <c r="C15" s="60">
        <v>320</v>
      </c>
      <c r="D15" s="60"/>
      <c r="E15" s="59">
        <f t="shared" si="0"/>
        <v>504.03999999999996</v>
      </c>
      <c r="F15" s="100"/>
      <c r="G15" s="55">
        <v>31</v>
      </c>
      <c r="H15" s="53">
        <v>-121.68</v>
      </c>
      <c r="I15" s="60">
        <v>320</v>
      </c>
      <c r="J15" s="60">
        <v>150</v>
      </c>
      <c r="K15" s="58">
        <f t="shared" si="1"/>
        <v>348.32</v>
      </c>
    </row>
    <row r="16" spans="1:11" s="3" customFormat="1" ht="32.1" customHeight="1">
      <c r="A16" s="55">
        <v>14</v>
      </c>
      <c r="B16" s="52">
        <v>-54.77</v>
      </c>
      <c r="C16" s="60">
        <v>320</v>
      </c>
      <c r="D16" s="60"/>
      <c r="E16" s="58">
        <f t="shared" si="0"/>
        <v>265.23</v>
      </c>
      <c r="F16" s="100"/>
      <c r="G16" s="55">
        <v>32</v>
      </c>
      <c r="H16" s="31">
        <v>312.38</v>
      </c>
      <c r="I16" s="60">
        <v>320</v>
      </c>
      <c r="J16" s="60"/>
      <c r="K16" s="58">
        <f t="shared" si="1"/>
        <v>632.38</v>
      </c>
    </row>
    <row r="17" spans="1:11" s="3" customFormat="1" ht="32.1" customHeight="1">
      <c r="A17" s="55">
        <v>15</v>
      </c>
      <c r="B17" s="52">
        <v>-82.11</v>
      </c>
      <c r="C17" s="60">
        <v>320</v>
      </c>
      <c r="D17" s="60"/>
      <c r="E17" s="58">
        <f t="shared" si="0"/>
        <v>237.89</v>
      </c>
      <c r="F17" s="100"/>
      <c r="G17" s="55">
        <v>33</v>
      </c>
      <c r="H17" s="53">
        <v>-73.849999999999994</v>
      </c>
      <c r="I17" s="60">
        <v>320</v>
      </c>
      <c r="J17" s="60"/>
      <c r="K17" s="58">
        <f t="shared" si="1"/>
        <v>246.15</v>
      </c>
    </row>
    <row r="18" spans="1:11" s="3" customFormat="1" ht="32.1" customHeight="1">
      <c r="A18" s="55">
        <v>16</v>
      </c>
      <c r="B18" s="52">
        <v>-17.38</v>
      </c>
      <c r="C18" s="60">
        <v>320</v>
      </c>
      <c r="D18" s="61"/>
      <c r="E18" s="58">
        <f t="shared" si="0"/>
        <v>302.62</v>
      </c>
      <c r="F18" s="100"/>
      <c r="G18" s="55">
        <v>34</v>
      </c>
      <c r="H18" s="31">
        <v>554.63</v>
      </c>
      <c r="I18" s="60">
        <v>320</v>
      </c>
      <c r="J18" s="61"/>
      <c r="K18" s="58">
        <f t="shared" si="1"/>
        <v>874.63</v>
      </c>
    </row>
    <row r="19" spans="1:11" s="3" customFormat="1" ht="32.1" customHeight="1">
      <c r="A19" s="55">
        <v>17</v>
      </c>
      <c r="B19" s="52">
        <v>-51.43</v>
      </c>
      <c r="C19" s="60">
        <v>320</v>
      </c>
      <c r="D19" s="60"/>
      <c r="E19" s="58">
        <f t="shared" si="0"/>
        <v>268.57</v>
      </c>
      <c r="F19" s="100"/>
      <c r="G19" s="55">
        <v>35</v>
      </c>
      <c r="H19" s="53">
        <v>-68.25</v>
      </c>
      <c r="I19" s="60">
        <v>320</v>
      </c>
      <c r="J19" s="60"/>
      <c r="K19" s="58">
        <f t="shared" si="1"/>
        <v>251.75</v>
      </c>
    </row>
    <row r="20" spans="1:11" s="3" customFormat="1" ht="32.1" customHeight="1" thickBot="1">
      <c r="A20" s="63">
        <v>18</v>
      </c>
      <c r="B20" s="65">
        <v>-36.61</v>
      </c>
      <c r="C20" s="64">
        <v>320</v>
      </c>
      <c r="D20" s="64"/>
      <c r="E20" s="64">
        <f t="shared" si="0"/>
        <v>283.39</v>
      </c>
      <c r="F20" s="101"/>
      <c r="G20" s="63">
        <v>36</v>
      </c>
      <c r="H20" s="32">
        <v>237.84</v>
      </c>
      <c r="I20" s="64">
        <v>320</v>
      </c>
      <c r="J20" s="64"/>
      <c r="K20" s="64">
        <f t="shared" si="1"/>
        <v>557.84</v>
      </c>
    </row>
    <row r="21" spans="1:11" ht="15">
      <c r="A21" s="74" t="s">
        <v>10</v>
      </c>
      <c r="B21" s="75"/>
      <c r="C21" s="75"/>
      <c r="D21" s="75"/>
      <c r="E21" s="75"/>
      <c r="F21" s="75"/>
      <c r="G21" s="75"/>
      <c r="H21" s="75"/>
      <c r="I21" s="75"/>
      <c r="J21" s="75"/>
      <c r="K21" s="76"/>
    </row>
    <row r="22" spans="1:11" ht="15">
      <c r="A22" s="74" t="s">
        <v>11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</row>
    <row r="23" spans="1:11" ht="15.75">
      <c r="A23" s="74" t="s">
        <v>12</v>
      </c>
      <c r="B23" s="75"/>
      <c r="C23" s="75"/>
      <c r="D23" s="75"/>
      <c r="E23" s="75"/>
      <c r="F23" s="75"/>
      <c r="G23" s="75"/>
      <c r="H23" s="75"/>
      <c r="I23" s="75"/>
      <c r="J23" s="75"/>
      <c r="K23" s="76"/>
    </row>
    <row r="24" spans="1:11" ht="15">
      <c r="A24" s="74" t="s">
        <v>8</v>
      </c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1" ht="15.75" thickBot="1">
      <c r="A25" s="77" t="s">
        <v>13</v>
      </c>
      <c r="B25" s="78"/>
      <c r="C25" s="78"/>
      <c r="D25" s="78"/>
      <c r="E25" s="78"/>
      <c r="F25" s="78"/>
      <c r="G25" s="78"/>
      <c r="H25" s="78"/>
      <c r="I25" s="78"/>
      <c r="J25" s="78"/>
      <c r="K25" s="79"/>
    </row>
    <row r="26" spans="1:11" ht="15"/>
    <row r="27" spans="1:11" ht="15"/>
    <row r="28" spans="1:11" ht="15"/>
    <row r="29" spans="1:11" ht="15"/>
    <row r="30" spans="1:11" ht="15"/>
    <row r="31" spans="1:11" ht="15"/>
    <row r="32" spans="1:11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</sheetData>
  <mergeCells count="7">
    <mergeCell ref="A22:K22"/>
    <mergeCell ref="A23:K23"/>
    <mergeCell ref="A24:K24"/>
    <mergeCell ref="A25:K25"/>
    <mergeCell ref="A1:K1"/>
    <mergeCell ref="F2:F20"/>
    <mergeCell ref="A21:K21"/>
  </mergeCells>
  <pageMargins left="0.24" right="0.11" top="0.28000000000000003" bottom="0.17" header="0.16" footer="0.16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6"/>
  <sheetViews>
    <sheetView showGridLines="0" topLeftCell="A10" workbookViewId="0">
      <selection activeCell="O22" sqref="O22"/>
    </sheetView>
  </sheetViews>
  <sheetFormatPr defaultColWidth="10.7109375" defaultRowHeight="18.75" customHeight="1"/>
  <cols>
    <col min="1" max="1" width="5.5703125" style="11" customWidth="1"/>
    <col min="2" max="5" width="10.7109375" style="22" customWidth="1"/>
    <col min="6" max="6" width="2.42578125" style="22" customWidth="1"/>
    <col min="7" max="7" width="5.5703125" style="11" customWidth="1"/>
    <col min="8" max="8" width="12.7109375" style="11" customWidth="1"/>
    <col min="9" max="11" width="10.7109375" style="22" customWidth="1"/>
    <col min="12" max="16384" width="10.7109375" style="11"/>
  </cols>
  <sheetData>
    <row r="1" spans="1:11" s="1" customFormat="1" ht="24" customHeight="1" thickBot="1">
      <c r="A1" s="111" t="s">
        <v>20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</row>
    <row r="2" spans="1:11" s="1" customFormat="1" ht="48" thickBot="1">
      <c r="A2" s="54" t="s">
        <v>0</v>
      </c>
      <c r="B2" s="25" t="s">
        <v>1</v>
      </c>
      <c r="C2" s="25" t="s">
        <v>3</v>
      </c>
      <c r="D2" s="25" t="s">
        <v>6</v>
      </c>
      <c r="E2" s="25" t="s">
        <v>5</v>
      </c>
      <c r="F2" s="99"/>
      <c r="G2" s="54" t="s">
        <v>0</v>
      </c>
      <c r="H2" s="25" t="s">
        <v>1</v>
      </c>
      <c r="I2" s="25" t="s">
        <v>3</v>
      </c>
      <c r="J2" s="25" t="s">
        <v>6</v>
      </c>
      <c r="K2" s="25" t="s">
        <v>5</v>
      </c>
    </row>
    <row r="3" spans="1:11" s="3" customFormat="1" ht="35.1" customHeight="1">
      <c r="A3" s="55">
        <v>1</v>
      </c>
      <c r="B3" s="28">
        <v>108.58</v>
      </c>
      <c r="C3" s="56">
        <v>260</v>
      </c>
      <c r="D3" s="56"/>
      <c r="E3" s="57">
        <f>SUM(B3:D3)</f>
        <v>368.58</v>
      </c>
      <c r="F3" s="100"/>
      <c r="G3" s="55">
        <v>16</v>
      </c>
      <c r="H3" s="53">
        <v>-120.95</v>
      </c>
      <c r="I3" s="56">
        <v>160</v>
      </c>
      <c r="J3" s="56"/>
      <c r="K3" s="57">
        <f>SUM(H3:J3)</f>
        <v>39.049999999999997</v>
      </c>
    </row>
    <row r="4" spans="1:11" s="3" customFormat="1" ht="35.1" customHeight="1">
      <c r="A4" s="55">
        <v>2</v>
      </c>
      <c r="B4" s="29">
        <v>229.37</v>
      </c>
      <c r="C4" s="58">
        <v>160</v>
      </c>
      <c r="D4" s="58"/>
      <c r="E4" s="58">
        <f t="shared" ref="E4:E17" si="0">SUM(B4:D4)</f>
        <v>389.37</v>
      </c>
      <c r="F4" s="100"/>
      <c r="G4" s="55">
        <v>17</v>
      </c>
      <c r="H4" s="31">
        <v>133.24</v>
      </c>
      <c r="I4" s="58">
        <v>160</v>
      </c>
      <c r="J4" s="58"/>
      <c r="K4" s="58">
        <f t="shared" ref="K4:K16" si="1">SUM(H4:J4)</f>
        <v>293.24</v>
      </c>
    </row>
    <row r="5" spans="1:11" s="3" customFormat="1" ht="35.1" customHeight="1">
      <c r="A5" s="55">
        <v>3</v>
      </c>
      <c r="B5" s="52">
        <v>-100.8</v>
      </c>
      <c r="C5" s="58">
        <v>260</v>
      </c>
      <c r="D5" s="59"/>
      <c r="E5" s="58">
        <f t="shared" si="0"/>
        <v>159.19999999999999</v>
      </c>
      <c r="F5" s="100"/>
      <c r="G5" s="55">
        <v>18</v>
      </c>
      <c r="H5" s="53">
        <v>-72</v>
      </c>
      <c r="I5" s="58">
        <v>260</v>
      </c>
      <c r="J5" s="59"/>
      <c r="K5" s="58">
        <f t="shared" si="1"/>
        <v>188</v>
      </c>
    </row>
    <row r="6" spans="1:11" s="3" customFormat="1" ht="35.1" customHeight="1">
      <c r="A6" s="55">
        <v>4</v>
      </c>
      <c r="B6" s="52">
        <v>-98.19</v>
      </c>
      <c r="C6" s="58">
        <v>160</v>
      </c>
      <c r="D6" s="58"/>
      <c r="E6" s="58">
        <f t="shared" si="0"/>
        <v>61.81</v>
      </c>
      <c r="F6" s="100"/>
      <c r="G6" s="55">
        <v>19</v>
      </c>
      <c r="H6" s="53">
        <v>-19.079999999999998</v>
      </c>
      <c r="I6" s="58">
        <v>160</v>
      </c>
      <c r="J6" s="58"/>
      <c r="K6" s="58">
        <f t="shared" si="1"/>
        <v>140.92000000000002</v>
      </c>
    </row>
    <row r="7" spans="1:11" s="3" customFormat="1" ht="35.1" customHeight="1">
      <c r="A7" s="55">
        <v>5</v>
      </c>
      <c r="B7" s="29">
        <v>194.13</v>
      </c>
      <c r="C7" s="60">
        <v>160</v>
      </c>
      <c r="D7" s="60"/>
      <c r="E7" s="58">
        <f t="shared" si="0"/>
        <v>354.13</v>
      </c>
      <c r="F7" s="100"/>
      <c r="G7" s="55">
        <v>20</v>
      </c>
      <c r="H7" s="31">
        <v>36.06</v>
      </c>
      <c r="I7" s="60">
        <v>160</v>
      </c>
      <c r="J7" s="60"/>
      <c r="K7" s="58">
        <f t="shared" si="1"/>
        <v>196.06</v>
      </c>
    </row>
    <row r="8" spans="1:11" s="3" customFormat="1" ht="35.1" customHeight="1">
      <c r="A8" s="55">
        <v>6</v>
      </c>
      <c r="B8" s="52">
        <v>-4.84</v>
      </c>
      <c r="C8" s="60">
        <v>260</v>
      </c>
      <c r="D8" s="61"/>
      <c r="E8" s="58">
        <f t="shared" si="0"/>
        <v>255.16</v>
      </c>
      <c r="F8" s="100"/>
      <c r="G8" s="55">
        <v>21</v>
      </c>
      <c r="H8" s="53">
        <v>-327.11</v>
      </c>
      <c r="I8" s="60">
        <v>260</v>
      </c>
      <c r="J8" s="61"/>
      <c r="K8" s="73">
        <f t="shared" si="1"/>
        <v>-67.110000000000014</v>
      </c>
    </row>
    <row r="9" spans="1:11" s="3" customFormat="1" ht="35.1" customHeight="1">
      <c r="A9" s="55">
        <v>7</v>
      </c>
      <c r="B9" s="29">
        <v>29.44</v>
      </c>
      <c r="C9" s="60">
        <v>160</v>
      </c>
      <c r="D9" s="60"/>
      <c r="E9" s="58">
        <f t="shared" si="0"/>
        <v>189.44</v>
      </c>
      <c r="F9" s="100"/>
      <c r="G9" s="55">
        <v>22</v>
      </c>
      <c r="H9" s="53">
        <v>-175.09</v>
      </c>
      <c r="I9" s="60">
        <v>160</v>
      </c>
      <c r="J9" s="60"/>
      <c r="K9" s="73">
        <f t="shared" si="1"/>
        <v>-15.090000000000003</v>
      </c>
    </row>
    <row r="10" spans="1:11" s="3" customFormat="1" ht="35.1" customHeight="1">
      <c r="A10" s="55">
        <v>8</v>
      </c>
      <c r="B10" s="52">
        <v>0</v>
      </c>
      <c r="C10" s="60">
        <v>160</v>
      </c>
      <c r="D10" s="60"/>
      <c r="E10" s="58">
        <f t="shared" si="0"/>
        <v>160</v>
      </c>
      <c r="F10" s="100"/>
      <c r="G10" s="55">
        <v>23</v>
      </c>
      <c r="H10" s="31">
        <v>43.83</v>
      </c>
      <c r="I10" s="60">
        <v>160</v>
      </c>
      <c r="J10" s="60"/>
      <c r="K10" s="58">
        <f t="shared" si="1"/>
        <v>203.82999999999998</v>
      </c>
    </row>
    <row r="11" spans="1:11" s="3" customFormat="1" ht="35.1" customHeight="1">
      <c r="A11" s="55">
        <v>9</v>
      </c>
      <c r="B11" s="52">
        <v>-123.01</v>
      </c>
      <c r="C11" s="60">
        <v>260</v>
      </c>
      <c r="D11" s="60"/>
      <c r="E11" s="58">
        <f t="shared" si="0"/>
        <v>136.99</v>
      </c>
      <c r="F11" s="100"/>
      <c r="G11" s="55">
        <v>24</v>
      </c>
      <c r="H11" s="31">
        <v>132.1</v>
      </c>
      <c r="I11" s="60">
        <v>260</v>
      </c>
      <c r="J11" s="60"/>
      <c r="K11" s="58">
        <f t="shared" si="1"/>
        <v>392.1</v>
      </c>
    </row>
    <row r="12" spans="1:11" s="3" customFormat="1" ht="35.1" customHeight="1">
      <c r="A12" s="55">
        <v>10</v>
      </c>
      <c r="B12" s="52">
        <v>-97.42</v>
      </c>
      <c r="C12" s="60">
        <v>160</v>
      </c>
      <c r="D12" s="60"/>
      <c r="E12" s="58">
        <f t="shared" si="0"/>
        <v>62.58</v>
      </c>
      <c r="F12" s="100"/>
      <c r="G12" s="55">
        <v>25</v>
      </c>
      <c r="H12" s="31">
        <v>175.09</v>
      </c>
      <c r="I12" s="60">
        <v>160</v>
      </c>
      <c r="J12" s="60"/>
      <c r="K12" s="58">
        <f t="shared" si="1"/>
        <v>335.09000000000003</v>
      </c>
    </row>
    <row r="13" spans="1:11" s="3" customFormat="1" ht="35.1" customHeight="1">
      <c r="A13" s="55">
        <v>11</v>
      </c>
      <c r="B13" s="29">
        <v>52.36</v>
      </c>
      <c r="C13" s="60">
        <v>160</v>
      </c>
      <c r="D13" s="60"/>
      <c r="E13" s="58">
        <f t="shared" si="0"/>
        <v>212.36</v>
      </c>
      <c r="F13" s="100"/>
      <c r="G13" s="55">
        <v>26</v>
      </c>
      <c r="H13" s="31">
        <v>0</v>
      </c>
      <c r="I13" s="60">
        <v>160</v>
      </c>
      <c r="J13" s="60"/>
      <c r="K13" s="58">
        <f t="shared" si="1"/>
        <v>160</v>
      </c>
    </row>
    <row r="14" spans="1:11" s="3" customFormat="1" ht="35.1" customHeight="1">
      <c r="A14" s="55">
        <v>12</v>
      </c>
      <c r="B14" s="52">
        <v>-99.05</v>
      </c>
      <c r="C14" s="60">
        <v>260</v>
      </c>
      <c r="D14" s="60"/>
      <c r="E14" s="58">
        <f t="shared" si="0"/>
        <v>160.94999999999999</v>
      </c>
      <c r="F14" s="100"/>
      <c r="G14" s="55">
        <v>27</v>
      </c>
      <c r="H14" s="31">
        <v>221.68</v>
      </c>
      <c r="I14" s="60">
        <v>260</v>
      </c>
      <c r="J14" s="60"/>
      <c r="K14" s="58">
        <f t="shared" si="1"/>
        <v>481.68</v>
      </c>
    </row>
    <row r="15" spans="1:11" s="3" customFormat="1" ht="35.1" customHeight="1">
      <c r="A15" s="55">
        <v>13</v>
      </c>
      <c r="B15" s="29">
        <v>209.16</v>
      </c>
      <c r="C15" s="60">
        <v>160</v>
      </c>
      <c r="D15" s="60"/>
      <c r="E15" s="58">
        <f t="shared" si="0"/>
        <v>369.15999999999997</v>
      </c>
      <c r="F15" s="100"/>
      <c r="G15" s="55">
        <v>28</v>
      </c>
      <c r="H15" s="31">
        <v>301.17</v>
      </c>
      <c r="I15" s="60">
        <v>160</v>
      </c>
      <c r="J15" s="60"/>
      <c r="K15" s="58">
        <f t="shared" si="1"/>
        <v>461.17</v>
      </c>
    </row>
    <row r="16" spans="1:11" s="3" customFormat="1" ht="35.1" customHeight="1" thickBot="1">
      <c r="A16" s="55">
        <v>14</v>
      </c>
      <c r="B16" s="29">
        <v>99.12</v>
      </c>
      <c r="C16" s="60">
        <v>160</v>
      </c>
      <c r="D16" s="60"/>
      <c r="E16" s="58">
        <f t="shared" si="0"/>
        <v>259.12</v>
      </c>
      <c r="F16" s="100"/>
      <c r="G16" s="66">
        <v>29</v>
      </c>
      <c r="H16" s="67">
        <v>321.70999999999998</v>
      </c>
      <c r="I16" s="56">
        <v>160</v>
      </c>
      <c r="J16" s="56"/>
      <c r="K16" s="68">
        <f t="shared" si="1"/>
        <v>481.71</v>
      </c>
    </row>
    <row r="17" spans="1:11" s="3" customFormat="1" ht="35.1" customHeight="1" thickBot="1">
      <c r="A17" s="63">
        <v>15</v>
      </c>
      <c r="B17" s="65">
        <v>-42.76</v>
      </c>
      <c r="C17" s="64">
        <v>260</v>
      </c>
      <c r="D17" s="64"/>
      <c r="E17" s="64">
        <f t="shared" si="0"/>
        <v>217.24</v>
      </c>
      <c r="F17" s="114"/>
      <c r="G17" s="71"/>
      <c r="H17" s="69"/>
      <c r="I17" s="70"/>
      <c r="J17" s="70"/>
      <c r="K17" s="72"/>
    </row>
    <row r="18" spans="1:11" ht="20.100000000000001" customHeight="1">
      <c r="A18" s="74" t="s">
        <v>10</v>
      </c>
      <c r="B18" s="75"/>
      <c r="C18" s="75"/>
      <c r="D18" s="75"/>
      <c r="E18" s="75"/>
      <c r="F18" s="75"/>
      <c r="G18" s="75"/>
      <c r="H18" s="75"/>
      <c r="I18" s="75"/>
      <c r="J18" s="75"/>
      <c r="K18" s="76"/>
    </row>
    <row r="19" spans="1:11" ht="20.100000000000001" customHeight="1">
      <c r="A19" s="74" t="s">
        <v>11</v>
      </c>
      <c r="B19" s="75"/>
      <c r="C19" s="75"/>
      <c r="D19" s="75"/>
      <c r="E19" s="75"/>
      <c r="F19" s="75"/>
      <c r="G19" s="75"/>
      <c r="H19" s="75"/>
      <c r="I19" s="75"/>
      <c r="J19" s="75"/>
      <c r="K19" s="76"/>
    </row>
    <row r="20" spans="1:11" ht="15.75">
      <c r="A20" s="74" t="s">
        <v>12</v>
      </c>
      <c r="B20" s="75"/>
      <c r="C20" s="75"/>
      <c r="D20" s="75"/>
      <c r="E20" s="75"/>
      <c r="F20" s="75"/>
      <c r="G20" s="75"/>
      <c r="H20" s="75"/>
      <c r="I20" s="75"/>
      <c r="J20" s="75"/>
      <c r="K20" s="76"/>
    </row>
    <row r="21" spans="1:11" ht="15">
      <c r="A21" s="74" t="s">
        <v>8</v>
      </c>
      <c r="B21" s="75"/>
      <c r="C21" s="75"/>
      <c r="D21" s="75"/>
      <c r="E21" s="75"/>
      <c r="F21" s="75"/>
      <c r="G21" s="75"/>
      <c r="H21" s="75"/>
      <c r="I21" s="75"/>
      <c r="J21" s="75"/>
      <c r="K21" s="76"/>
    </row>
    <row r="22" spans="1:11" ht="15.75" thickBot="1">
      <c r="A22" s="77" t="s">
        <v>13</v>
      </c>
      <c r="B22" s="78"/>
      <c r="C22" s="78"/>
      <c r="D22" s="78"/>
      <c r="E22" s="78"/>
      <c r="F22" s="78"/>
      <c r="G22" s="78"/>
      <c r="H22" s="78"/>
      <c r="I22" s="78"/>
      <c r="J22" s="78"/>
      <c r="K22" s="79"/>
    </row>
    <row r="23" spans="1:11" ht="15"/>
    <row r="24" spans="1:11" ht="15"/>
    <row r="25" spans="1:11" ht="15"/>
    <row r="26" spans="1:11" ht="15"/>
    <row r="27" spans="1:11" ht="15"/>
    <row r="28" spans="1:11" ht="15"/>
    <row r="29" spans="1:11" ht="15"/>
    <row r="30" spans="1:11" ht="15"/>
    <row r="31" spans="1:11" ht="15"/>
    <row r="32" spans="1:11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</sheetData>
  <mergeCells count="7">
    <mergeCell ref="A19:K19"/>
    <mergeCell ref="A20:K20"/>
    <mergeCell ref="A21:K21"/>
    <mergeCell ref="A22:K22"/>
    <mergeCell ref="A1:K1"/>
    <mergeCell ref="F2:F17"/>
    <mergeCell ref="A18:K18"/>
  </mergeCells>
  <pageMargins left="0.2" right="0.11" top="0.22" bottom="0.32" header="0.16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9</vt:i4>
      </vt:variant>
    </vt:vector>
  </HeadingPairs>
  <TitlesOfParts>
    <vt:vector size="18" baseType="lpstr">
      <vt:lpstr>MAVİÇAM</vt:lpstr>
      <vt:lpstr>KIZILÇAM</vt:lpstr>
      <vt:lpstr>FISTIKÇAM</vt:lpstr>
      <vt:lpstr>KARAÇAM</vt:lpstr>
      <vt:lpstr>BEYAZÇAM</vt:lpstr>
      <vt:lpstr>KÖKNAR</vt:lpstr>
      <vt:lpstr>LADİN</vt:lpstr>
      <vt:lpstr>SEDİR</vt:lpstr>
      <vt:lpstr>SARIÇAM</vt:lpstr>
      <vt:lpstr>BEYAZÇAM!Yazdırma_Alanı</vt:lpstr>
      <vt:lpstr>FISTIKÇAM!Yazdırma_Alanı</vt:lpstr>
      <vt:lpstr>KARAÇAM!Yazdırma_Alanı</vt:lpstr>
      <vt:lpstr>KIZILÇAM!Yazdırma_Alanı</vt:lpstr>
      <vt:lpstr>KÖKNAR!Yazdırma_Alanı</vt:lpstr>
      <vt:lpstr>LADİN!Yazdırma_Alanı</vt:lpstr>
      <vt:lpstr>MAVİÇAM!Yazdırma_Alanı</vt:lpstr>
      <vt:lpstr>SARIÇAM!Yazdırma_Alanı</vt:lpstr>
      <vt:lpstr>SEDİR!Yazdırma_Alanı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2014-06-05T10:07:22Z</dcterms:modified>
</cp:coreProperties>
</file>